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203.MANAZURU\Desktop\"/>
    </mc:Choice>
  </mc:AlternateContent>
  <bookViews>
    <workbookView xWindow="-15" yWindow="3855" windowWidth="19260" windowHeight="3900"/>
  </bookViews>
  <sheets>
    <sheet name="業務経歴" sheetId="7" r:id="rId1"/>
    <sheet name="営業種目・細目コードリスト" sheetId="16" r:id="rId2"/>
  </sheets>
  <definedNames>
    <definedName name="_xlnm.Print_Area" localSheetId="1">営業種目・細目コードリスト!$A$1</definedName>
    <definedName name="_xlnm.Print_Area" localSheetId="0">業務経歴!$A$1:$R$41,業務経歴!$A$43:$R$79,業務経歴!$A$81:$R$117</definedName>
  </definedNames>
  <calcPr calcId="152511"/>
  <fileRecoveryPr repairLoad="1"/>
</workbook>
</file>

<file path=xl/calcChain.xml><?xml version="1.0" encoding="utf-8"?>
<calcChain xmlns="http://schemas.openxmlformats.org/spreadsheetml/2006/main">
  <c r="V151" i="16" l="1"/>
  <c r="U151" i="16"/>
  <c r="T151" i="16"/>
  <c r="S151" i="16"/>
  <c r="R151" i="16"/>
  <c r="Q151" i="16"/>
  <c r="P151" i="16"/>
  <c r="O151" i="16"/>
  <c r="N151" i="16"/>
  <c r="V150" i="16"/>
  <c r="U150" i="16"/>
  <c r="T150" i="16"/>
  <c r="S150" i="16"/>
  <c r="R150" i="16"/>
  <c r="Q150" i="16"/>
  <c r="P150" i="16"/>
  <c r="O150" i="16"/>
  <c r="N150" i="16"/>
  <c r="V149" i="16"/>
  <c r="U149" i="16"/>
  <c r="T149" i="16"/>
  <c r="S149" i="16"/>
  <c r="R149" i="16"/>
  <c r="Q149" i="16"/>
  <c r="P149" i="16"/>
  <c r="O149" i="16"/>
  <c r="N149" i="16"/>
  <c r="V148" i="16"/>
  <c r="U148" i="16"/>
  <c r="T148" i="16"/>
  <c r="S148" i="16"/>
  <c r="R148" i="16"/>
  <c r="Q148" i="16"/>
  <c r="P148" i="16"/>
  <c r="O148" i="16"/>
  <c r="N148" i="16"/>
  <c r="V147" i="16"/>
  <c r="U147" i="16"/>
  <c r="T147" i="16"/>
  <c r="S147" i="16"/>
  <c r="R147" i="16"/>
  <c r="Q147" i="16"/>
  <c r="P147" i="16"/>
  <c r="O147" i="16"/>
  <c r="N147" i="16"/>
  <c r="V146" i="16"/>
  <c r="U146" i="16"/>
  <c r="T146" i="16"/>
  <c r="S146" i="16"/>
  <c r="R146" i="16"/>
  <c r="Q146" i="16"/>
  <c r="P146" i="16"/>
  <c r="O146" i="16"/>
  <c r="N146" i="16"/>
  <c r="V145" i="16"/>
  <c r="U145" i="16"/>
  <c r="T145" i="16"/>
  <c r="S145" i="16"/>
  <c r="R145" i="16"/>
  <c r="Q145" i="16"/>
  <c r="P145" i="16"/>
  <c r="O145" i="16"/>
  <c r="N145" i="16"/>
  <c r="V144" i="16"/>
  <c r="U144" i="16"/>
  <c r="T144" i="16"/>
  <c r="S144" i="16"/>
  <c r="R144" i="16"/>
  <c r="Q144" i="16"/>
  <c r="P144" i="16"/>
  <c r="O144" i="16"/>
  <c r="N144" i="16"/>
  <c r="V143" i="16"/>
  <c r="U143" i="16"/>
  <c r="T143" i="16"/>
  <c r="S143" i="16"/>
  <c r="R143" i="16"/>
  <c r="Q143" i="16"/>
  <c r="P143" i="16"/>
  <c r="O143" i="16"/>
  <c r="N143" i="16"/>
  <c r="V142" i="16"/>
  <c r="U142" i="16"/>
  <c r="T142" i="16"/>
  <c r="S142" i="16"/>
  <c r="R142" i="16"/>
  <c r="Q142" i="16"/>
  <c r="P142" i="16"/>
  <c r="O142" i="16"/>
  <c r="N142" i="16"/>
  <c r="V141" i="16"/>
  <c r="U141" i="16"/>
  <c r="T141" i="16"/>
  <c r="S141" i="16"/>
  <c r="R141" i="16"/>
  <c r="Q141" i="16"/>
  <c r="P141" i="16"/>
  <c r="O141" i="16"/>
  <c r="N141" i="16"/>
  <c r="V140" i="16"/>
  <c r="U140" i="16"/>
  <c r="T140" i="16"/>
  <c r="S140" i="16"/>
  <c r="R140" i="16"/>
  <c r="Q140" i="16"/>
  <c r="P140" i="16"/>
  <c r="O140" i="16"/>
  <c r="N140" i="16"/>
  <c r="V139" i="16"/>
  <c r="U139" i="16"/>
  <c r="T139" i="16"/>
  <c r="S139" i="16"/>
  <c r="R139" i="16"/>
  <c r="Q139" i="16"/>
  <c r="P139" i="16"/>
  <c r="O139" i="16"/>
  <c r="N139" i="16"/>
  <c r="V138" i="16"/>
  <c r="U138" i="16"/>
  <c r="T138" i="16"/>
  <c r="S138" i="16"/>
  <c r="R138" i="16"/>
  <c r="Q138" i="16"/>
  <c r="P138" i="16"/>
  <c r="O138" i="16"/>
  <c r="N138" i="16"/>
  <c r="V137" i="16"/>
  <c r="U137" i="16"/>
  <c r="T137" i="16"/>
  <c r="S137" i="16"/>
  <c r="R137" i="16"/>
  <c r="Q137" i="16"/>
  <c r="P137" i="16"/>
  <c r="O137" i="16"/>
  <c r="N137" i="16"/>
  <c r="V136" i="16"/>
  <c r="U136" i="16"/>
  <c r="T136" i="16"/>
  <c r="S136" i="16"/>
  <c r="R136" i="16"/>
  <c r="Q136" i="16"/>
  <c r="P136" i="16"/>
  <c r="O136" i="16"/>
  <c r="N136" i="16"/>
  <c r="V135" i="16"/>
  <c r="U135" i="16"/>
  <c r="T135" i="16"/>
  <c r="S135" i="16"/>
  <c r="R135" i="16"/>
  <c r="Q135" i="16"/>
  <c r="P135" i="16"/>
  <c r="O135" i="16"/>
  <c r="N135" i="16"/>
  <c r="V134" i="16"/>
  <c r="U134" i="16"/>
  <c r="T134" i="16"/>
  <c r="S134" i="16"/>
  <c r="R134" i="16"/>
  <c r="Q134" i="16"/>
  <c r="P134" i="16"/>
  <c r="O134" i="16"/>
  <c r="N134" i="16"/>
  <c r="V133" i="16"/>
  <c r="U133" i="16"/>
  <c r="T133" i="16"/>
  <c r="S133" i="16"/>
  <c r="R133" i="16"/>
  <c r="Q133" i="16"/>
  <c r="P133" i="16"/>
  <c r="O133" i="16"/>
  <c r="N133" i="16"/>
  <c r="V132" i="16"/>
  <c r="U132" i="16"/>
  <c r="T132" i="16"/>
  <c r="S132" i="16"/>
  <c r="R132" i="16"/>
  <c r="Q132" i="16"/>
  <c r="P132" i="16"/>
  <c r="O132" i="16"/>
  <c r="N132" i="16"/>
  <c r="V131" i="16"/>
  <c r="U131" i="16"/>
  <c r="T131" i="16"/>
  <c r="S131" i="16"/>
  <c r="R131" i="16"/>
  <c r="Q131" i="16"/>
  <c r="P131" i="16"/>
  <c r="O131" i="16"/>
  <c r="N131" i="16"/>
  <c r="V130" i="16"/>
  <c r="U130" i="16"/>
  <c r="T130" i="16"/>
  <c r="S130" i="16"/>
  <c r="R130" i="16"/>
  <c r="Q130" i="16"/>
  <c r="P130" i="16"/>
  <c r="O130" i="16"/>
  <c r="N130" i="16"/>
  <c r="V129" i="16"/>
  <c r="U129" i="16"/>
  <c r="T129" i="16"/>
  <c r="S129" i="16"/>
  <c r="R129" i="16"/>
  <c r="Q129" i="16"/>
  <c r="P129" i="16"/>
  <c r="O129" i="16"/>
  <c r="N129" i="16"/>
  <c r="V128" i="16"/>
  <c r="U128" i="16"/>
  <c r="T128" i="16"/>
  <c r="S128" i="16"/>
  <c r="R128" i="16"/>
  <c r="Q128" i="16"/>
  <c r="P128" i="16"/>
  <c r="O128" i="16"/>
  <c r="N128" i="16"/>
  <c r="V127" i="16"/>
  <c r="U127" i="16"/>
  <c r="T127" i="16"/>
  <c r="S127" i="16"/>
  <c r="R127" i="16"/>
  <c r="Q127" i="16"/>
  <c r="P127" i="16"/>
  <c r="O127" i="16"/>
  <c r="N127" i="16"/>
  <c r="V126" i="16"/>
  <c r="U126" i="16"/>
  <c r="T126" i="16"/>
  <c r="S126" i="16"/>
  <c r="R126" i="16"/>
  <c r="Q126" i="16"/>
  <c r="P126" i="16"/>
  <c r="O126" i="16"/>
  <c r="N126" i="16"/>
  <c r="V125" i="16"/>
  <c r="U125" i="16"/>
  <c r="T125" i="16"/>
  <c r="S125" i="16"/>
  <c r="R125" i="16"/>
  <c r="Q125" i="16"/>
  <c r="P125" i="16"/>
  <c r="O125" i="16"/>
  <c r="N125" i="16"/>
  <c r="V124" i="16"/>
  <c r="U124" i="16"/>
  <c r="T124" i="16"/>
  <c r="S124" i="16"/>
  <c r="R124" i="16"/>
  <c r="Q124" i="16"/>
  <c r="P124" i="16"/>
  <c r="O124" i="16"/>
  <c r="N124" i="16"/>
  <c r="V123" i="16"/>
  <c r="U123" i="16"/>
  <c r="T123" i="16"/>
  <c r="S123" i="16"/>
  <c r="R123" i="16"/>
  <c r="Q123" i="16"/>
  <c r="P123" i="16"/>
  <c r="O123" i="16"/>
  <c r="N123" i="16"/>
  <c r="V122" i="16"/>
  <c r="U122" i="16"/>
  <c r="T122" i="16"/>
  <c r="S122" i="16"/>
  <c r="R122" i="16"/>
  <c r="Q122" i="16"/>
  <c r="P122" i="16"/>
  <c r="O122" i="16"/>
  <c r="N122" i="16"/>
  <c r="V121" i="16"/>
  <c r="U121" i="16"/>
  <c r="T121" i="16"/>
  <c r="S121" i="16"/>
  <c r="R121" i="16"/>
  <c r="Q121" i="16"/>
  <c r="P121" i="16"/>
  <c r="O121" i="16"/>
  <c r="N121" i="16"/>
  <c r="V120" i="16"/>
  <c r="U120" i="16"/>
  <c r="T120" i="16"/>
  <c r="S120" i="16"/>
  <c r="R120" i="16"/>
  <c r="Q120" i="16"/>
  <c r="P120" i="16"/>
  <c r="O120" i="16"/>
  <c r="N120" i="16"/>
  <c r="V119" i="16"/>
  <c r="U119" i="16"/>
  <c r="T119" i="16"/>
  <c r="S119" i="16"/>
  <c r="R119" i="16"/>
  <c r="Q119" i="16"/>
  <c r="P119" i="16"/>
  <c r="O119" i="16"/>
  <c r="N119" i="16"/>
  <c r="V118" i="16"/>
  <c r="U118" i="16"/>
  <c r="T118" i="16"/>
  <c r="S118" i="16"/>
  <c r="R118" i="16"/>
  <c r="Q118" i="16"/>
  <c r="P118" i="16"/>
  <c r="O118" i="16"/>
  <c r="N118" i="16"/>
  <c r="V117" i="16"/>
  <c r="U117" i="16"/>
  <c r="T117" i="16"/>
  <c r="S117" i="16"/>
  <c r="R117" i="16"/>
  <c r="Q117" i="16"/>
  <c r="P117" i="16"/>
  <c r="O117" i="16"/>
  <c r="N117" i="16"/>
  <c r="V116" i="16"/>
  <c r="U116" i="16"/>
  <c r="T116" i="16"/>
  <c r="S116" i="16"/>
  <c r="R116" i="16"/>
  <c r="Q116" i="16"/>
  <c r="P116" i="16"/>
  <c r="O116" i="16"/>
  <c r="N116" i="16"/>
  <c r="V115" i="16"/>
  <c r="U115" i="16"/>
  <c r="T115" i="16"/>
  <c r="S115" i="16"/>
  <c r="R115" i="16"/>
  <c r="Q115" i="16"/>
  <c r="P115" i="16"/>
  <c r="O115" i="16"/>
  <c r="N115" i="16"/>
  <c r="V114" i="16"/>
  <c r="U114" i="16"/>
  <c r="T114" i="16"/>
  <c r="S114" i="16"/>
  <c r="R114" i="16"/>
  <c r="Q114" i="16"/>
  <c r="P114" i="16"/>
  <c r="O114" i="16"/>
  <c r="N114" i="16"/>
  <c r="V113" i="16"/>
  <c r="U113" i="16"/>
  <c r="T113" i="16"/>
  <c r="S113" i="16"/>
  <c r="R113" i="16"/>
  <c r="Q113" i="16"/>
  <c r="P113" i="16"/>
  <c r="O113" i="16"/>
  <c r="N113" i="16"/>
  <c r="V112" i="16"/>
  <c r="U112" i="16"/>
  <c r="T112" i="16"/>
  <c r="S112" i="16"/>
  <c r="R112" i="16"/>
  <c r="Q112" i="16"/>
  <c r="P112" i="16"/>
  <c r="O112" i="16"/>
  <c r="N112" i="16"/>
  <c r="V111" i="16"/>
  <c r="U111" i="16"/>
  <c r="T111" i="16"/>
  <c r="S111" i="16"/>
  <c r="R111" i="16"/>
  <c r="Q111" i="16"/>
  <c r="P111" i="16"/>
  <c r="O111" i="16"/>
  <c r="N111" i="16"/>
  <c r="V110" i="16"/>
  <c r="U110" i="16"/>
  <c r="T110" i="16"/>
  <c r="S110" i="16"/>
  <c r="R110" i="16"/>
  <c r="Q110" i="16"/>
  <c r="P110" i="16"/>
  <c r="O110" i="16"/>
  <c r="N110" i="16"/>
  <c r="V109" i="16"/>
  <c r="U109" i="16"/>
  <c r="T109" i="16"/>
  <c r="S109" i="16"/>
  <c r="R109" i="16"/>
  <c r="Q109" i="16"/>
  <c r="P109" i="16"/>
  <c r="O109" i="16"/>
  <c r="N109" i="16"/>
  <c r="V108" i="16"/>
  <c r="U108" i="16"/>
  <c r="T108" i="16"/>
  <c r="S108" i="16"/>
  <c r="R108" i="16"/>
  <c r="Q108" i="16"/>
  <c r="P108" i="16"/>
  <c r="O108" i="16"/>
  <c r="N108" i="16"/>
  <c r="V107" i="16"/>
  <c r="U107" i="16"/>
  <c r="T107" i="16"/>
  <c r="S107" i="16"/>
  <c r="R107" i="16"/>
  <c r="Q107" i="16"/>
  <c r="P107" i="16"/>
  <c r="O107" i="16"/>
  <c r="N107" i="16"/>
  <c r="V106" i="16"/>
  <c r="U106" i="16"/>
  <c r="T106" i="16"/>
  <c r="S106" i="16"/>
  <c r="R106" i="16"/>
  <c r="Q106" i="16"/>
  <c r="P106" i="16"/>
  <c r="O106" i="16"/>
  <c r="N106" i="16"/>
  <c r="V105" i="16"/>
  <c r="U105" i="16"/>
  <c r="T105" i="16"/>
  <c r="S105" i="16"/>
  <c r="R105" i="16"/>
  <c r="Q105" i="16"/>
  <c r="P105" i="16"/>
  <c r="O105" i="16"/>
  <c r="N105" i="16"/>
  <c r="V104" i="16"/>
  <c r="U104" i="16"/>
  <c r="T104" i="16"/>
  <c r="S104" i="16"/>
  <c r="R104" i="16"/>
  <c r="Q104" i="16"/>
  <c r="P104" i="16"/>
  <c r="O104" i="16"/>
  <c r="N104" i="16"/>
  <c r="V103" i="16"/>
  <c r="U103" i="16"/>
  <c r="T103" i="16"/>
  <c r="S103" i="16"/>
  <c r="R103" i="16"/>
  <c r="Q103" i="16"/>
  <c r="P103" i="16"/>
  <c r="O103" i="16"/>
  <c r="N103" i="16"/>
  <c r="V102" i="16"/>
  <c r="U102" i="16"/>
  <c r="T102" i="16"/>
  <c r="S102" i="16"/>
  <c r="R102" i="16"/>
  <c r="Q102" i="16"/>
  <c r="P102" i="16"/>
  <c r="O102" i="16"/>
  <c r="N102" i="16"/>
  <c r="V101" i="16"/>
  <c r="U101" i="16"/>
  <c r="T101" i="16"/>
  <c r="S101" i="16"/>
  <c r="R101" i="16"/>
  <c r="Q101" i="16"/>
  <c r="P101" i="16"/>
  <c r="O101" i="16"/>
  <c r="N101" i="16"/>
  <c r="V100" i="16"/>
  <c r="U100" i="16"/>
  <c r="T100" i="16"/>
  <c r="S100" i="16"/>
  <c r="R100" i="16"/>
  <c r="Q100" i="16"/>
  <c r="P100" i="16"/>
  <c r="O100" i="16"/>
  <c r="N100" i="16"/>
  <c r="V99" i="16"/>
  <c r="U99" i="16"/>
  <c r="T99" i="16"/>
  <c r="S99" i="16"/>
  <c r="R99" i="16"/>
  <c r="Q99" i="16"/>
  <c r="P99" i="16"/>
  <c r="O99" i="16"/>
  <c r="N99" i="16"/>
  <c r="V98" i="16"/>
  <c r="U98" i="16"/>
  <c r="T98" i="16"/>
  <c r="S98" i="16"/>
  <c r="R98" i="16"/>
  <c r="Q98" i="16"/>
  <c r="P98" i="16"/>
  <c r="O98" i="16"/>
  <c r="N98" i="16"/>
  <c r="V97" i="16"/>
  <c r="U97" i="16"/>
  <c r="T97" i="16"/>
  <c r="S97" i="16"/>
  <c r="R97" i="16"/>
  <c r="Q97" i="16"/>
  <c r="P97" i="16"/>
  <c r="O97" i="16"/>
  <c r="N97" i="16"/>
  <c r="V96" i="16"/>
  <c r="U96" i="16"/>
  <c r="T96" i="16"/>
  <c r="S96" i="16"/>
  <c r="R96" i="16"/>
  <c r="Q96" i="16"/>
  <c r="P96" i="16"/>
  <c r="O96" i="16"/>
  <c r="N96" i="16"/>
  <c r="V95" i="16"/>
  <c r="U95" i="16"/>
  <c r="T95" i="16"/>
  <c r="S95" i="16"/>
  <c r="R95" i="16"/>
  <c r="Q95" i="16"/>
  <c r="P95" i="16"/>
  <c r="O95" i="16"/>
  <c r="N95" i="16"/>
  <c r="V94" i="16"/>
  <c r="U94" i="16"/>
  <c r="T94" i="16"/>
  <c r="S94" i="16"/>
  <c r="R94" i="16"/>
  <c r="Q94" i="16"/>
  <c r="P94" i="16"/>
  <c r="O94" i="16"/>
  <c r="N94" i="16"/>
  <c r="V93" i="16"/>
  <c r="U93" i="16"/>
  <c r="T93" i="16"/>
  <c r="S93" i="16"/>
  <c r="R93" i="16"/>
  <c r="Q93" i="16"/>
  <c r="P93" i="16"/>
  <c r="O93" i="16"/>
  <c r="N93" i="16"/>
  <c r="V92" i="16"/>
  <c r="U92" i="16"/>
  <c r="T92" i="16"/>
  <c r="S92" i="16"/>
  <c r="R92" i="16"/>
  <c r="Q92" i="16"/>
  <c r="P92" i="16"/>
  <c r="O92" i="16"/>
  <c r="N92" i="16"/>
  <c r="V91" i="16"/>
  <c r="U91" i="16"/>
  <c r="T91" i="16"/>
  <c r="S91" i="16"/>
  <c r="R91" i="16"/>
  <c r="Q91" i="16"/>
  <c r="P91" i="16"/>
  <c r="O91" i="16"/>
  <c r="N91" i="16"/>
  <c r="V90" i="16"/>
  <c r="U90" i="16"/>
  <c r="T90" i="16"/>
  <c r="S90" i="16"/>
  <c r="R90" i="16"/>
  <c r="Q90" i="16"/>
  <c r="P90" i="16"/>
  <c r="O90" i="16"/>
  <c r="N90" i="16"/>
  <c r="V89" i="16"/>
  <c r="U89" i="16"/>
  <c r="T89" i="16"/>
  <c r="S89" i="16"/>
  <c r="R89" i="16"/>
  <c r="Q89" i="16"/>
  <c r="P89" i="16"/>
  <c r="O89" i="16"/>
  <c r="N89" i="16"/>
  <c r="V88" i="16"/>
  <c r="U88" i="16"/>
  <c r="T88" i="16"/>
  <c r="S88" i="16"/>
  <c r="R88" i="16"/>
  <c r="Q88" i="16"/>
  <c r="P88" i="16"/>
  <c r="O88" i="16"/>
  <c r="N88" i="16"/>
  <c r="V87" i="16"/>
  <c r="U87" i="16"/>
  <c r="T87" i="16"/>
  <c r="S87" i="16"/>
  <c r="R87" i="16"/>
  <c r="Q87" i="16"/>
  <c r="P87" i="16"/>
  <c r="O87" i="16"/>
  <c r="N87" i="16"/>
  <c r="V86" i="16"/>
  <c r="U86" i="16"/>
  <c r="T86" i="16"/>
  <c r="S86" i="16"/>
  <c r="R86" i="16"/>
  <c r="Q86" i="16"/>
  <c r="P86" i="16"/>
  <c r="O86" i="16"/>
  <c r="N86" i="16"/>
  <c r="V85" i="16"/>
  <c r="U85" i="16"/>
  <c r="T85" i="16"/>
  <c r="S85" i="16"/>
  <c r="R85" i="16"/>
  <c r="Q85" i="16"/>
  <c r="P85" i="16"/>
  <c r="O85" i="16"/>
  <c r="N85" i="16"/>
  <c r="V84" i="16"/>
  <c r="U84" i="16"/>
  <c r="T84" i="16"/>
  <c r="S84" i="16"/>
  <c r="R84" i="16"/>
  <c r="Q84" i="16"/>
  <c r="P84" i="16"/>
  <c r="O84" i="16"/>
  <c r="N84" i="16"/>
  <c r="V83" i="16"/>
  <c r="U83" i="16"/>
  <c r="T83" i="16"/>
  <c r="S83" i="16"/>
  <c r="R83" i="16"/>
  <c r="Q83" i="16"/>
  <c r="P83" i="16"/>
  <c r="O83" i="16"/>
  <c r="N83" i="16"/>
  <c r="V82" i="16"/>
  <c r="U82" i="16"/>
  <c r="T82" i="16"/>
  <c r="S82" i="16"/>
  <c r="R82" i="16"/>
  <c r="Q82" i="16"/>
  <c r="P82" i="16"/>
  <c r="O82" i="16"/>
  <c r="N82" i="16"/>
  <c r="V81" i="16"/>
  <c r="U81" i="16"/>
  <c r="T81" i="16"/>
  <c r="S81" i="16"/>
  <c r="R81" i="16"/>
  <c r="Q81" i="16"/>
  <c r="P81" i="16"/>
  <c r="O81" i="16"/>
  <c r="N81" i="16"/>
  <c r="V80" i="16"/>
  <c r="U80" i="16"/>
  <c r="T80" i="16"/>
  <c r="S80" i="16"/>
  <c r="R80" i="16"/>
  <c r="Q80" i="16"/>
  <c r="P80" i="16"/>
  <c r="O80" i="16"/>
  <c r="N80" i="16"/>
  <c r="V79" i="16"/>
  <c r="U79" i="16"/>
  <c r="T79" i="16"/>
  <c r="S79" i="16"/>
  <c r="R79" i="16"/>
  <c r="Q79" i="16"/>
  <c r="P79" i="16"/>
  <c r="O79" i="16"/>
  <c r="N79" i="16"/>
  <c r="V78" i="16"/>
  <c r="U78" i="16"/>
  <c r="T78" i="16"/>
  <c r="S78" i="16"/>
  <c r="R78" i="16"/>
  <c r="Q78" i="16"/>
  <c r="P78" i="16"/>
  <c r="O78" i="16"/>
  <c r="N78" i="16"/>
  <c r="V77" i="16"/>
  <c r="U77" i="16"/>
  <c r="T77" i="16"/>
  <c r="S77" i="16"/>
  <c r="R77" i="16"/>
  <c r="Q77" i="16"/>
  <c r="P77" i="16"/>
  <c r="O77" i="16"/>
  <c r="N77" i="16"/>
  <c r="V76" i="16"/>
  <c r="U76" i="16"/>
  <c r="T76" i="16"/>
  <c r="S76" i="16"/>
  <c r="R76" i="16"/>
  <c r="Q76" i="16"/>
  <c r="P76" i="16"/>
  <c r="O76" i="16"/>
  <c r="N76" i="16"/>
  <c r="V75" i="16"/>
  <c r="U75" i="16"/>
  <c r="T75" i="16"/>
  <c r="S75" i="16"/>
  <c r="R75" i="16"/>
  <c r="Q75" i="16"/>
  <c r="P75" i="16"/>
  <c r="O75" i="16"/>
  <c r="N75" i="16"/>
  <c r="V74" i="16"/>
  <c r="U74" i="16"/>
  <c r="T74" i="16"/>
  <c r="S74" i="16"/>
  <c r="R74" i="16"/>
  <c r="Q74" i="16"/>
  <c r="P74" i="16"/>
  <c r="O74" i="16"/>
  <c r="N74" i="16"/>
  <c r="V73" i="16"/>
  <c r="U73" i="16"/>
  <c r="T73" i="16"/>
  <c r="S73" i="16"/>
  <c r="R73" i="16"/>
  <c r="Q73" i="16"/>
  <c r="P73" i="16"/>
  <c r="O73" i="16"/>
  <c r="N73" i="16"/>
  <c r="V72" i="16"/>
  <c r="U72" i="16"/>
  <c r="T72" i="16"/>
  <c r="S72" i="16"/>
  <c r="R72" i="16"/>
  <c r="Q72" i="16"/>
  <c r="P72" i="16"/>
  <c r="O72" i="16"/>
  <c r="N72" i="16"/>
  <c r="V71" i="16"/>
  <c r="U71" i="16"/>
  <c r="T71" i="16"/>
  <c r="S71" i="16"/>
  <c r="R71" i="16"/>
  <c r="Q71" i="16"/>
  <c r="P71" i="16"/>
  <c r="O71" i="16"/>
  <c r="N71" i="16"/>
  <c r="V70" i="16"/>
  <c r="U70" i="16"/>
  <c r="T70" i="16"/>
  <c r="S70" i="16"/>
  <c r="R70" i="16"/>
  <c r="Q70" i="16"/>
  <c r="P70" i="16"/>
  <c r="O70" i="16"/>
  <c r="N70" i="16"/>
  <c r="V69" i="16"/>
  <c r="U69" i="16"/>
  <c r="T69" i="16"/>
  <c r="S69" i="16"/>
  <c r="R69" i="16"/>
  <c r="Q69" i="16"/>
  <c r="P69" i="16"/>
  <c r="O69" i="16"/>
  <c r="N69" i="16"/>
  <c r="V68" i="16"/>
  <c r="U68" i="16"/>
  <c r="T68" i="16"/>
  <c r="S68" i="16"/>
  <c r="R68" i="16"/>
  <c r="Q68" i="16"/>
  <c r="P68" i="16"/>
  <c r="O68" i="16"/>
  <c r="N68" i="16"/>
  <c r="V67" i="16"/>
  <c r="U67" i="16"/>
  <c r="T67" i="16"/>
  <c r="S67" i="16"/>
  <c r="R67" i="16"/>
  <c r="Q67" i="16"/>
  <c r="P67" i="16"/>
  <c r="O67" i="16"/>
  <c r="N67" i="16"/>
  <c r="V66" i="16"/>
  <c r="U66" i="16"/>
  <c r="T66" i="16"/>
  <c r="S66" i="16"/>
  <c r="R66" i="16"/>
  <c r="Q66" i="16"/>
  <c r="P66" i="16"/>
  <c r="O66" i="16"/>
  <c r="N66" i="16"/>
  <c r="V65" i="16"/>
  <c r="U65" i="16"/>
  <c r="T65" i="16"/>
  <c r="S65" i="16"/>
  <c r="R65" i="16"/>
  <c r="Q65" i="16"/>
  <c r="P65" i="16"/>
  <c r="O65" i="16"/>
  <c r="N65" i="16"/>
  <c r="V64" i="16"/>
  <c r="U64" i="16"/>
  <c r="T64" i="16"/>
  <c r="S64" i="16"/>
  <c r="R64" i="16"/>
  <c r="Q64" i="16"/>
  <c r="P64" i="16"/>
  <c r="O64" i="16"/>
  <c r="N64" i="16"/>
  <c r="V63" i="16"/>
  <c r="U63" i="16"/>
  <c r="T63" i="16"/>
  <c r="S63" i="16"/>
  <c r="R63" i="16"/>
  <c r="Q63" i="16"/>
  <c r="P63" i="16"/>
  <c r="O63" i="16"/>
  <c r="N63" i="16"/>
  <c r="V62" i="16"/>
  <c r="U62" i="16"/>
  <c r="T62" i="16"/>
  <c r="S62" i="16"/>
  <c r="R62" i="16"/>
  <c r="Q62" i="16"/>
  <c r="P62" i="16"/>
  <c r="O62" i="16"/>
  <c r="N62" i="16"/>
  <c r="V61" i="16"/>
  <c r="U61" i="16"/>
  <c r="T61" i="16"/>
  <c r="S61" i="16"/>
  <c r="R61" i="16"/>
  <c r="Q61" i="16"/>
  <c r="P61" i="16"/>
  <c r="O61" i="16"/>
  <c r="N61" i="16"/>
  <c r="V60" i="16"/>
  <c r="U60" i="16"/>
  <c r="T60" i="16"/>
  <c r="S60" i="16"/>
  <c r="R60" i="16"/>
  <c r="Q60" i="16"/>
  <c r="P60" i="16"/>
  <c r="O60" i="16"/>
  <c r="N60" i="16"/>
  <c r="V59" i="16"/>
  <c r="U59" i="16"/>
  <c r="T59" i="16"/>
  <c r="S59" i="16"/>
  <c r="R59" i="16"/>
  <c r="Q59" i="16"/>
  <c r="P59" i="16"/>
  <c r="O59" i="16"/>
  <c r="N59" i="16"/>
  <c r="V58" i="16"/>
  <c r="U58" i="16"/>
  <c r="T58" i="16"/>
  <c r="S58" i="16"/>
  <c r="R58" i="16"/>
  <c r="Q58" i="16"/>
  <c r="P58" i="16"/>
  <c r="O58" i="16"/>
  <c r="N58" i="16"/>
  <c r="V57" i="16"/>
  <c r="U57" i="16"/>
  <c r="T57" i="16"/>
  <c r="S57" i="16"/>
  <c r="R57" i="16"/>
  <c r="Q57" i="16"/>
  <c r="P57" i="16"/>
  <c r="O57" i="16"/>
  <c r="N57" i="16"/>
  <c r="V56" i="16"/>
  <c r="U56" i="16"/>
  <c r="T56" i="16"/>
  <c r="S56" i="16"/>
  <c r="R56" i="16"/>
  <c r="Q56" i="16"/>
  <c r="P56" i="16"/>
  <c r="O56" i="16"/>
  <c r="N56" i="16"/>
  <c r="V55" i="16"/>
  <c r="U55" i="16"/>
  <c r="T55" i="16"/>
  <c r="S55" i="16"/>
  <c r="R55" i="16"/>
  <c r="Q55" i="16"/>
  <c r="P55" i="16"/>
  <c r="O55" i="16"/>
  <c r="N55" i="16"/>
  <c r="V54" i="16"/>
  <c r="U54" i="16"/>
  <c r="T54" i="16"/>
  <c r="S54" i="16"/>
  <c r="R54" i="16"/>
  <c r="Q54" i="16"/>
  <c r="P54" i="16"/>
  <c r="O54" i="16"/>
  <c r="N54" i="16"/>
  <c r="V53" i="16"/>
  <c r="U53" i="16"/>
  <c r="T53" i="16"/>
  <c r="S53" i="16"/>
  <c r="R53" i="16"/>
  <c r="Q53" i="16"/>
  <c r="P53" i="16"/>
  <c r="O53" i="16"/>
  <c r="N53" i="16"/>
  <c r="V52" i="16"/>
  <c r="U52" i="16"/>
  <c r="T52" i="16"/>
  <c r="S52" i="16"/>
  <c r="R52" i="16"/>
  <c r="Q52" i="16"/>
  <c r="P52" i="16"/>
  <c r="O52" i="16"/>
  <c r="N52" i="16"/>
  <c r="V51" i="16"/>
  <c r="U51" i="16"/>
  <c r="T51" i="16"/>
  <c r="S51" i="16"/>
  <c r="R51" i="16"/>
  <c r="Q51" i="16"/>
  <c r="P51" i="16"/>
  <c r="O51" i="16"/>
  <c r="N51" i="16"/>
  <c r="V50" i="16"/>
  <c r="U50" i="16"/>
  <c r="T50" i="16"/>
  <c r="S50" i="16"/>
  <c r="R50" i="16"/>
  <c r="Q50" i="16"/>
  <c r="P50" i="16"/>
  <c r="O50" i="16"/>
  <c r="N50" i="16"/>
  <c r="V49" i="16"/>
  <c r="U49" i="16"/>
  <c r="T49" i="16"/>
  <c r="S49" i="16"/>
  <c r="R49" i="16"/>
  <c r="Q49" i="16"/>
  <c r="P49" i="16"/>
  <c r="O49" i="16"/>
  <c r="N49" i="16"/>
  <c r="V48" i="16"/>
  <c r="U48" i="16"/>
  <c r="T48" i="16"/>
  <c r="S48" i="16"/>
  <c r="R48" i="16"/>
  <c r="Q48" i="16"/>
  <c r="P48" i="16"/>
  <c r="O48" i="16"/>
  <c r="N48" i="16"/>
  <c r="V47" i="16"/>
  <c r="U47" i="16"/>
  <c r="T47" i="16"/>
  <c r="S47" i="16"/>
  <c r="R47" i="16"/>
  <c r="Q47" i="16"/>
  <c r="P47" i="16"/>
  <c r="O47" i="16"/>
  <c r="N47" i="16"/>
  <c r="V46" i="16"/>
  <c r="U46" i="16"/>
  <c r="T46" i="16"/>
  <c r="S46" i="16"/>
  <c r="R46" i="16"/>
  <c r="Q46" i="16"/>
  <c r="P46" i="16"/>
  <c r="O46" i="16"/>
  <c r="N46" i="16"/>
  <c r="V45" i="16"/>
  <c r="U45" i="16"/>
  <c r="T45" i="16"/>
  <c r="S45" i="16"/>
  <c r="R45" i="16"/>
  <c r="Q45" i="16"/>
  <c r="P45" i="16"/>
  <c r="O45" i="16"/>
  <c r="N45" i="16"/>
  <c r="V44" i="16"/>
  <c r="U44" i="16"/>
  <c r="T44" i="16"/>
  <c r="S44" i="16"/>
  <c r="R44" i="16"/>
  <c r="Q44" i="16"/>
  <c r="P44" i="16"/>
  <c r="O44" i="16"/>
  <c r="N44" i="16"/>
  <c r="V43" i="16"/>
  <c r="U43" i="16"/>
  <c r="T43" i="16"/>
  <c r="S43" i="16"/>
  <c r="R43" i="16"/>
  <c r="Q43" i="16"/>
  <c r="P43" i="16"/>
  <c r="O43" i="16"/>
  <c r="N43" i="16"/>
  <c r="V42" i="16"/>
  <c r="U42" i="16"/>
  <c r="T42" i="16"/>
  <c r="S42" i="16"/>
  <c r="R42" i="16"/>
  <c r="Q42" i="16"/>
  <c r="P42" i="16"/>
  <c r="O42" i="16"/>
  <c r="N42" i="16"/>
  <c r="V41" i="16"/>
  <c r="U41" i="16"/>
  <c r="T41" i="16"/>
  <c r="S41" i="16"/>
  <c r="R41" i="16"/>
  <c r="Q41" i="16"/>
  <c r="P41" i="16"/>
  <c r="O41" i="16"/>
  <c r="N41" i="16"/>
  <c r="V40" i="16"/>
  <c r="U40" i="16"/>
  <c r="T40" i="16"/>
  <c r="S40" i="16"/>
  <c r="R40" i="16"/>
  <c r="Q40" i="16"/>
  <c r="P40" i="16"/>
  <c r="O40" i="16"/>
  <c r="N40" i="16"/>
  <c r="V39" i="16"/>
  <c r="U39" i="16"/>
  <c r="T39" i="16"/>
  <c r="S39" i="16"/>
  <c r="R39" i="16"/>
  <c r="Q39" i="16"/>
  <c r="P39" i="16"/>
  <c r="O39" i="16"/>
  <c r="N39" i="16"/>
  <c r="V38" i="16"/>
  <c r="U38" i="16"/>
  <c r="T38" i="16"/>
  <c r="S38" i="16"/>
  <c r="R38" i="16"/>
  <c r="Q38" i="16"/>
  <c r="P38" i="16"/>
  <c r="O38" i="16"/>
  <c r="N38" i="16"/>
  <c r="V37" i="16"/>
  <c r="U37" i="16"/>
  <c r="T37" i="16"/>
  <c r="S37" i="16"/>
  <c r="R37" i="16"/>
  <c r="Q37" i="16"/>
  <c r="P37" i="16"/>
  <c r="O37" i="16"/>
  <c r="N37" i="16"/>
  <c r="V36" i="16"/>
  <c r="U36" i="16"/>
  <c r="T36" i="16"/>
  <c r="S36" i="16"/>
  <c r="R36" i="16"/>
  <c r="Q36" i="16"/>
  <c r="P36" i="16"/>
  <c r="O36" i="16"/>
  <c r="N36" i="16"/>
  <c r="V35" i="16"/>
  <c r="U35" i="16"/>
  <c r="T35" i="16"/>
  <c r="S35" i="16"/>
  <c r="R35" i="16"/>
  <c r="Q35" i="16"/>
  <c r="P35" i="16"/>
  <c r="O35" i="16"/>
  <c r="N35" i="16"/>
  <c r="V34" i="16"/>
  <c r="U34" i="16"/>
  <c r="T34" i="16"/>
  <c r="S34" i="16"/>
  <c r="R34" i="16"/>
  <c r="Q34" i="16"/>
  <c r="P34" i="16"/>
  <c r="O34" i="16"/>
  <c r="N34" i="16"/>
  <c r="V33" i="16"/>
  <c r="U33" i="16"/>
  <c r="T33" i="16"/>
  <c r="S33" i="16"/>
  <c r="R33" i="16"/>
  <c r="Q33" i="16"/>
  <c r="P33" i="16"/>
  <c r="O33" i="16"/>
  <c r="N33" i="16"/>
  <c r="V32" i="16"/>
  <c r="U32" i="16"/>
  <c r="T32" i="16"/>
  <c r="S32" i="16"/>
  <c r="R32" i="16"/>
  <c r="Q32" i="16"/>
  <c r="P32" i="16"/>
  <c r="O32" i="16"/>
  <c r="N32" i="16"/>
  <c r="V31" i="16"/>
  <c r="U31" i="16"/>
  <c r="T31" i="16"/>
  <c r="S31" i="16"/>
  <c r="R31" i="16"/>
  <c r="Q31" i="16"/>
  <c r="P31" i="16"/>
  <c r="O31" i="16"/>
  <c r="N31" i="16"/>
  <c r="V30" i="16"/>
  <c r="U30" i="16"/>
  <c r="T30" i="16"/>
  <c r="S30" i="16"/>
  <c r="R30" i="16"/>
  <c r="Q30" i="16"/>
  <c r="P30" i="16"/>
  <c r="O30" i="16"/>
  <c r="N30" i="16"/>
  <c r="V29" i="16"/>
  <c r="U29" i="16"/>
  <c r="T29" i="16"/>
  <c r="S29" i="16"/>
  <c r="R29" i="16"/>
  <c r="Q29" i="16"/>
  <c r="P29" i="16"/>
  <c r="O29" i="16"/>
  <c r="N29" i="16"/>
  <c r="V28" i="16"/>
  <c r="U28" i="16"/>
  <c r="T28" i="16"/>
  <c r="S28" i="16"/>
  <c r="R28" i="16"/>
  <c r="Q28" i="16"/>
  <c r="P28" i="16"/>
  <c r="O28" i="16"/>
  <c r="N28" i="16"/>
  <c r="V27" i="16"/>
  <c r="U27" i="16"/>
  <c r="T27" i="16"/>
  <c r="S27" i="16"/>
  <c r="R27" i="16"/>
  <c r="Q27" i="16"/>
  <c r="P27" i="16"/>
  <c r="O27" i="16"/>
  <c r="N27" i="16"/>
  <c r="V26" i="16"/>
  <c r="U26" i="16"/>
  <c r="T26" i="16"/>
  <c r="S26" i="16"/>
  <c r="R26" i="16"/>
  <c r="Q26" i="16"/>
  <c r="P26" i="16"/>
  <c r="O26" i="16"/>
  <c r="N26" i="16"/>
  <c r="V25" i="16"/>
  <c r="U25" i="16"/>
  <c r="T25" i="16"/>
  <c r="S25" i="16"/>
  <c r="R25" i="16"/>
  <c r="Q25" i="16"/>
  <c r="P25" i="16"/>
  <c r="O25" i="16"/>
  <c r="N25" i="16"/>
  <c r="V24" i="16"/>
  <c r="U24" i="16"/>
  <c r="T24" i="16"/>
  <c r="S24" i="16"/>
  <c r="R24" i="16"/>
  <c r="Q24" i="16"/>
  <c r="P24" i="16"/>
  <c r="O24" i="16"/>
  <c r="N24" i="16"/>
  <c r="V23" i="16"/>
  <c r="U23" i="16"/>
  <c r="T23" i="16"/>
  <c r="S23" i="16"/>
  <c r="R23" i="16"/>
  <c r="Q23" i="16"/>
  <c r="P23" i="16"/>
  <c r="O23" i="16"/>
  <c r="N23" i="16"/>
  <c r="V22" i="16"/>
  <c r="U22" i="16"/>
  <c r="T22" i="16"/>
  <c r="S22" i="16"/>
  <c r="R22" i="16"/>
  <c r="Q22" i="16"/>
  <c r="P22" i="16"/>
  <c r="O22" i="16"/>
  <c r="N22" i="16"/>
  <c r="V21" i="16"/>
  <c r="U21" i="16"/>
  <c r="T21" i="16"/>
  <c r="S21" i="16"/>
  <c r="R21" i="16"/>
  <c r="Q21" i="16"/>
  <c r="P21" i="16"/>
  <c r="O21" i="16"/>
  <c r="N21" i="16"/>
  <c r="V20" i="16"/>
  <c r="U20" i="16"/>
  <c r="T20" i="16"/>
  <c r="S20" i="16"/>
  <c r="R20" i="16"/>
  <c r="Q20" i="16"/>
  <c r="P20" i="16"/>
  <c r="O20" i="16"/>
  <c r="N20" i="16"/>
  <c r="V19" i="16"/>
  <c r="U19" i="16"/>
  <c r="T19" i="16"/>
  <c r="S19" i="16"/>
  <c r="R19" i="16"/>
  <c r="Q19" i="16"/>
  <c r="P19" i="16"/>
  <c r="O19" i="16"/>
  <c r="N19" i="16"/>
  <c r="V18" i="16"/>
  <c r="U18" i="16"/>
  <c r="T18" i="16"/>
  <c r="S18" i="16"/>
  <c r="R18" i="16"/>
  <c r="Q18" i="16"/>
  <c r="P18" i="16"/>
  <c r="O18" i="16"/>
  <c r="N18" i="16"/>
  <c r="V17" i="16"/>
  <c r="U17" i="16"/>
  <c r="T17" i="16"/>
  <c r="S17" i="16"/>
  <c r="R17" i="16"/>
  <c r="Q17" i="16"/>
  <c r="P17" i="16"/>
  <c r="O17" i="16"/>
  <c r="N17" i="16"/>
  <c r="V16" i="16"/>
  <c r="U16" i="16"/>
  <c r="T16" i="16"/>
  <c r="S16" i="16"/>
  <c r="R16" i="16"/>
  <c r="Q16" i="16"/>
  <c r="P16" i="16"/>
  <c r="O16" i="16"/>
  <c r="N16" i="16"/>
  <c r="V15" i="16"/>
  <c r="U15" i="16"/>
  <c r="T15" i="16"/>
  <c r="S15" i="16"/>
  <c r="R15" i="16"/>
  <c r="Q15" i="16"/>
  <c r="P15" i="16"/>
  <c r="O15" i="16"/>
  <c r="N15" i="16"/>
  <c r="V14" i="16"/>
  <c r="U14" i="16"/>
  <c r="T14" i="16"/>
  <c r="S14" i="16"/>
  <c r="R14" i="16"/>
  <c r="Q14" i="16"/>
  <c r="P14" i="16"/>
  <c r="O14" i="16"/>
  <c r="N14" i="16"/>
  <c r="V13" i="16"/>
  <c r="U13" i="16"/>
  <c r="T13" i="16"/>
  <c r="S13" i="16"/>
  <c r="R13" i="16"/>
  <c r="Q13" i="16"/>
  <c r="P13" i="16"/>
  <c r="O13" i="16"/>
  <c r="N13" i="16"/>
  <c r="V12" i="16"/>
  <c r="U12" i="16"/>
  <c r="T12" i="16"/>
  <c r="S12" i="16"/>
  <c r="R12" i="16"/>
  <c r="Q12" i="16"/>
  <c r="P12" i="16"/>
  <c r="O12" i="16"/>
  <c r="N12" i="16"/>
  <c r="V11" i="16"/>
  <c r="U11" i="16"/>
  <c r="T11" i="16"/>
  <c r="S11" i="16"/>
  <c r="R11" i="16"/>
  <c r="Q11" i="16"/>
  <c r="P11" i="16"/>
  <c r="O11" i="16"/>
  <c r="N11" i="16"/>
  <c r="V10" i="16"/>
  <c r="U10" i="16"/>
  <c r="T10" i="16"/>
  <c r="S10" i="16"/>
  <c r="R10" i="16"/>
  <c r="Q10" i="16"/>
  <c r="P10" i="16"/>
  <c r="O10" i="16"/>
  <c r="N10" i="16"/>
  <c r="V9" i="16"/>
  <c r="U9" i="16"/>
  <c r="T9" i="16"/>
  <c r="S9" i="16"/>
  <c r="R9" i="16"/>
  <c r="Q9" i="16"/>
  <c r="P9" i="16"/>
  <c r="O9" i="16"/>
  <c r="N9" i="16"/>
  <c r="V8" i="16"/>
  <c r="U8" i="16"/>
  <c r="T8" i="16"/>
  <c r="S8" i="16"/>
  <c r="R8" i="16"/>
  <c r="Q8" i="16"/>
  <c r="P8" i="16"/>
  <c r="O8" i="16"/>
  <c r="N8" i="16"/>
  <c r="V7" i="16"/>
  <c r="U7" i="16"/>
  <c r="T7" i="16"/>
  <c r="S7" i="16"/>
  <c r="R7" i="16"/>
  <c r="Q7" i="16"/>
  <c r="P7" i="16"/>
  <c r="O7" i="16"/>
  <c r="N7" i="16"/>
  <c r="V6" i="16"/>
  <c r="U6" i="16"/>
  <c r="T6" i="16"/>
  <c r="S6" i="16"/>
  <c r="R6" i="16"/>
  <c r="Q6" i="16"/>
  <c r="P6" i="16"/>
  <c r="O6" i="16"/>
  <c r="N6" i="16"/>
  <c r="V5" i="16"/>
  <c r="U5" i="16"/>
  <c r="T5" i="16"/>
  <c r="S5" i="16"/>
  <c r="R5" i="16"/>
  <c r="Q5" i="16"/>
  <c r="P5" i="16"/>
  <c r="O5" i="16"/>
  <c r="N5" i="16"/>
  <c r="V4" i="16"/>
  <c r="U4" i="16"/>
  <c r="T4" i="16"/>
  <c r="S4" i="16"/>
  <c r="R4" i="16"/>
  <c r="Q4" i="16"/>
  <c r="P4" i="16"/>
  <c r="O4" i="16"/>
  <c r="N4" i="16"/>
  <c r="V3" i="16"/>
  <c r="U3" i="16"/>
  <c r="T3" i="16"/>
  <c r="S3" i="16"/>
  <c r="R3" i="16"/>
  <c r="Q3" i="16"/>
  <c r="P3" i="16"/>
  <c r="O3" i="16"/>
  <c r="N3" i="16"/>
  <c r="V2" i="16"/>
  <c r="U2" i="16"/>
  <c r="T2" i="16"/>
  <c r="S2" i="16"/>
  <c r="R2" i="16"/>
  <c r="Q2" i="16"/>
  <c r="P2" i="16"/>
  <c r="O2" i="16"/>
  <c r="N2" i="16"/>
  <c r="F109" i="7"/>
  <c r="F104" i="7"/>
  <c r="F99" i="7"/>
  <c r="F94" i="7"/>
  <c r="F89" i="7"/>
  <c r="F84" i="7"/>
  <c r="F71" i="7"/>
  <c r="F66" i="7"/>
  <c r="F61" i="7"/>
  <c r="F56" i="7"/>
  <c r="F51" i="7"/>
  <c r="F46" i="7"/>
  <c r="F33" i="7"/>
  <c r="F28" i="7"/>
  <c r="F23" i="7"/>
  <c r="F18" i="7"/>
</calcChain>
</file>

<file path=xl/sharedStrings.xml><?xml version="1.0" encoding="utf-8"?>
<sst xmlns="http://schemas.openxmlformats.org/spreadsheetml/2006/main" count="1430" uniqueCount="1016">
  <si>
    <t>千円</t>
    <rPh sb="0" eb="2">
      <t>センエン</t>
    </rPh>
    <phoneticPr fontId="1"/>
  </si>
  <si>
    <t>▼申請業種情報</t>
    <rPh sb="1" eb="3">
      <t>シンセイ</t>
    </rPh>
    <rPh sb="3" eb="5">
      <t>ギョウシュ</t>
    </rPh>
    <rPh sb="5" eb="7">
      <t>ジョウホウ</t>
    </rPh>
    <phoneticPr fontId="1"/>
  </si>
  <si>
    <t>営業種目</t>
    <rPh sb="0" eb="2">
      <t>エイギョウ</t>
    </rPh>
    <rPh sb="2" eb="4">
      <t>シュモク</t>
    </rPh>
    <phoneticPr fontId="1"/>
  </si>
  <si>
    <t>コード</t>
    <phoneticPr fontId="1"/>
  </si>
  <si>
    <t>内容</t>
    <rPh sb="0" eb="2">
      <t>ナイヨウ</t>
    </rPh>
    <phoneticPr fontId="1"/>
  </si>
  <si>
    <t>希望
順位</t>
    <rPh sb="0" eb="2">
      <t>キボウ</t>
    </rPh>
    <rPh sb="3" eb="5">
      <t>ジュンイ</t>
    </rPh>
    <phoneticPr fontId="1"/>
  </si>
  <si>
    <t>細　　　　　目</t>
    <rPh sb="0" eb="1">
      <t>ホソ</t>
    </rPh>
    <rPh sb="6" eb="7">
      <t>メ</t>
    </rPh>
    <phoneticPr fontId="1"/>
  </si>
  <si>
    <t>業種区分</t>
    <rPh sb="0" eb="2">
      <t>ギョウシュ</t>
    </rPh>
    <rPh sb="2" eb="4">
      <t>クブン</t>
    </rPh>
    <phoneticPr fontId="1"/>
  </si>
  <si>
    <t>業務経歴</t>
    <rPh sb="0" eb="2">
      <t>ギョウム</t>
    </rPh>
    <rPh sb="2" eb="4">
      <t>ケイレキ</t>
    </rPh>
    <phoneticPr fontId="1"/>
  </si>
  <si>
    <t>▼業務経歴情報</t>
    <rPh sb="1" eb="3">
      <t>ギョウム</t>
    </rPh>
    <rPh sb="3" eb="5">
      <t>ケイレキ</t>
    </rPh>
    <rPh sb="5" eb="7">
      <t>ジョウホウ</t>
    </rPh>
    <phoneticPr fontId="1"/>
  </si>
  <si>
    <t>内訳番号</t>
    <rPh sb="0" eb="2">
      <t>ウチワケ</t>
    </rPh>
    <rPh sb="2" eb="4">
      <t>バンゴウ</t>
    </rPh>
    <phoneticPr fontId="1"/>
  </si>
  <si>
    <t>注文者区分</t>
    <rPh sb="0" eb="2">
      <t>チュウモン</t>
    </rPh>
    <rPh sb="2" eb="3">
      <t>シャ</t>
    </rPh>
    <rPh sb="3" eb="5">
      <t>クブン</t>
    </rPh>
    <phoneticPr fontId="1"/>
  </si>
  <si>
    <t>注文者名</t>
    <rPh sb="0" eb="2">
      <t>チュウモン</t>
    </rPh>
    <rPh sb="2" eb="3">
      <t>シャ</t>
    </rPh>
    <rPh sb="3" eb="4">
      <t>メイ</t>
    </rPh>
    <phoneticPr fontId="1"/>
  </si>
  <si>
    <t>履行都道府県</t>
    <rPh sb="0" eb="2">
      <t>リコウ</t>
    </rPh>
    <rPh sb="2" eb="6">
      <t>トドウフケン</t>
    </rPh>
    <phoneticPr fontId="1"/>
  </si>
  <si>
    <t>請負・契約金額</t>
    <rPh sb="0" eb="2">
      <t>ウケオイ</t>
    </rPh>
    <rPh sb="3" eb="5">
      <t>ケイヤク</t>
    </rPh>
    <rPh sb="5" eb="7">
      <t>キンガク</t>
    </rPh>
    <phoneticPr fontId="1"/>
  </si>
  <si>
    <t>請負･契約期間</t>
    <rPh sb="0" eb="2">
      <t>ウケオイ</t>
    </rPh>
    <rPh sb="3" eb="5">
      <t>ケイヤク</t>
    </rPh>
    <rPh sb="5" eb="7">
      <t>キカン</t>
    </rPh>
    <phoneticPr fontId="1"/>
  </si>
  <si>
    <t>工事・契約名
（契約内容）</t>
    <rPh sb="0" eb="2">
      <t>コウジ</t>
    </rPh>
    <rPh sb="3" eb="5">
      <t>ケイヤク</t>
    </rPh>
    <rPh sb="5" eb="6">
      <t>メイ</t>
    </rPh>
    <rPh sb="8" eb="10">
      <t>ケイヤク</t>
    </rPh>
    <rPh sb="10" eb="12">
      <t>ナイヨウ</t>
    </rPh>
    <phoneticPr fontId="1"/>
  </si>
  <si>
    <t>西暦　　　　　／　　　　／　　　　／～西暦　　　　　／　　　　／　　　　／</t>
    <phoneticPr fontId="1"/>
  </si>
  <si>
    <t>電気</t>
    <rPh sb="0" eb="2">
      <t>デンキ</t>
    </rPh>
    <phoneticPr fontId="1"/>
  </si>
  <si>
    <t>河川</t>
    <rPh sb="0" eb="2">
      <t>カセン</t>
    </rPh>
    <phoneticPr fontId="1"/>
  </si>
  <si>
    <t>道路</t>
    <rPh sb="0" eb="2">
      <t>ドウロ</t>
    </rPh>
    <phoneticPr fontId="1"/>
  </si>
  <si>
    <t>上水</t>
    <rPh sb="0" eb="2">
      <t>ジョウスイ</t>
    </rPh>
    <phoneticPr fontId="1"/>
  </si>
  <si>
    <t>地質</t>
    <rPh sb="0" eb="2">
      <t>チシツ</t>
    </rPh>
    <phoneticPr fontId="1"/>
  </si>
  <si>
    <t>その他</t>
    <rPh sb="2" eb="3">
      <t>タ</t>
    </rPh>
    <phoneticPr fontId="1"/>
  </si>
  <si>
    <t>元請･下請区分</t>
    <rPh sb="5" eb="7">
      <t>クブン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</si>
  <si>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</si>
  <si>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</si>
  <si>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</si>
  <si>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</si>
  <si>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</si>
  <si>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</si>
  <si>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</si>
  <si>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</si>
  <si>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</si>
  <si>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※官公庁の実績を優先して記入してください。</t>
    <rPh sb="1" eb="4">
      <t>カンコウチョウ</t>
    </rPh>
    <rPh sb="5" eb="7">
      <t>ジッセキ</t>
    </rPh>
    <rPh sb="8" eb="10">
      <t>ユウセン</t>
    </rPh>
    <rPh sb="12" eb="14">
      <t>キニュウ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</si>
  <si>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</si>
  <si>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</si>
  <si>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</si>
  <si>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</si>
  <si>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</si>
  <si>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※１枚に収まらないときは、適宜コピーして作成してください。</t>
    <rPh sb="2" eb="3">
      <t>マイ</t>
    </rPh>
    <rPh sb="4" eb="5">
      <t>オサ</t>
    </rPh>
    <rPh sb="13" eb="15">
      <t>テキギ</t>
    </rPh>
    <rPh sb="20" eb="22">
      <t>サクセイ</t>
    </rPh>
    <phoneticPr fontId="1"/>
  </si>
  <si>
    <t>営業種目コード</t>
    <rPh sb="0" eb="2">
      <t>エイギョウ</t>
    </rPh>
    <rPh sb="2" eb="4">
      <t>シュモク</t>
    </rPh>
    <phoneticPr fontId="1"/>
  </si>
  <si>
    <t>細目コード</t>
    <rPh sb="0" eb="2">
      <t>サイモク</t>
    </rPh>
    <phoneticPr fontId="1"/>
  </si>
  <si>
    <t>種目名</t>
    <rPh sb="2" eb="3">
      <t>メイ</t>
    </rPh>
    <phoneticPr fontId="1"/>
  </si>
  <si>
    <t>細目名</t>
    <rPh sb="2" eb="3">
      <t>メイ</t>
    </rPh>
    <phoneticPr fontId="1"/>
  </si>
  <si>
    <t>細目01</t>
    <rPh sb="0" eb="2">
      <t>ホソメ</t>
    </rPh>
    <phoneticPr fontId="1"/>
  </si>
  <si>
    <t>細目02</t>
    <rPh sb="0" eb="2">
      <t>ホソメ</t>
    </rPh>
    <phoneticPr fontId="1"/>
  </si>
  <si>
    <t>細目03</t>
    <rPh sb="0" eb="2">
      <t>ホソメ</t>
    </rPh>
    <phoneticPr fontId="1"/>
  </si>
  <si>
    <t>細目04</t>
    <rPh sb="0" eb="2">
      <t>ホソメ</t>
    </rPh>
    <phoneticPr fontId="1"/>
  </si>
  <si>
    <t>細目05</t>
    <rPh sb="0" eb="2">
      <t>ホソメ</t>
    </rPh>
    <phoneticPr fontId="1"/>
  </si>
  <si>
    <t>細目06</t>
    <rPh sb="0" eb="2">
      <t>ホソメ</t>
    </rPh>
    <phoneticPr fontId="1"/>
  </si>
  <si>
    <t>細目07</t>
    <rPh sb="0" eb="2">
      <t>ホソメ</t>
    </rPh>
    <phoneticPr fontId="1"/>
  </si>
  <si>
    <t>細目08</t>
    <rPh sb="0" eb="2">
      <t>ホソメ</t>
    </rPh>
    <phoneticPr fontId="1"/>
  </si>
  <si>
    <t>細目09</t>
    <rPh sb="0" eb="2">
      <t>ホソメ</t>
    </rPh>
    <phoneticPr fontId="1"/>
  </si>
  <si>
    <t>細目99</t>
    <rPh sb="0" eb="2">
      <t>ホソメ</t>
    </rPh>
    <phoneticPr fontId="1"/>
  </si>
  <si>
    <t>土木一式</t>
    <rPh sb="0" eb="2">
      <t>ドボク</t>
    </rPh>
    <rPh sb="2" eb="4">
      <t>イッシキ</t>
    </rPh>
    <phoneticPr fontId="1"/>
  </si>
  <si>
    <t>PC</t>
    <phoneticPr fontId="1"/>
  </si>
  <si>
    <t>グラウト</t>
    <phoneticPr fontId="1"/>
  </si>
  <si>
    <t>推進</t>
    <rPh sb="0" eb="2">
      <t>スイシン</t>
    </rPh>
    <phoneticPr fontId="1"/>
  </si>
  <si>
    <t>シールド</t>
    <phoneticPr fontId="1"/>
  </si>
  <si>
    <t>管渠布設</t>
    <rPh sb="0" eb="1">
      <t>カン</t>
    </rPh>
    <rPh sb="2" eb="3">
      <t>フ</t>
    </rPh>
    <rPh sb="3" eb="4">
      <t>セツ</t>
    </rPh>
    <phoneticPr fontId="1"/>
  </si>
  <si>
    <t>管渠更生</t>
    <rPh sb="0" eb="1">
      <t>カン</t>
    </rPh>
    <rPh sb="2" eb="4">
      <t>コウセイ</t>
    </rPh>
    <phoneticPr fontId="1"/>
  </si>
  <si>
    <t>港湾、海洋</t>
    <rPh sb="0" eb="2">
      <t>コウワン</t>
    </rPh>
    <rPh sb="3" eb="5">
      <t>カイヨウ</t>
    </rPh>
    <phoneticPr fontId="1"/>
  </si>
  <si>
    <t>建築一式</t>
    <rPh sb="0" eb="2">
      <t>ケンチク</t>
    </rPh>
    <rPh sb="2" eb="4">
      <t>イッシキ</t>
    </rPh>
    <phoneticPr fontId="1"/>
  </si>
  <si>
    <t>建築解体</t>
    <rPh sb="0" eb="2">
      <t>ケンチク</t>
    </rPh>
    <rPh sb="2" eb="4">
      <t>カイタイ</t>
    </rPh>
    <phoneticPr fontId="1"/>
  </si>
  <si>
    <t>SRC</t>
    <phoneticPr fontId="1"/>
  </si>
  <si>
    <t>RC</t>
    <phoneticPr fontId="1"/>
  </si>
  <si>
    <t>鉄骨造</t>
    <rPh sb="0" eb="2">
      <t>テッコツ</t>
    </rPh>
    <rPh sb="2" eb="3">
      <t>ゾウ</t>
    </rPh>
    <phoneticPr fontId="1"/>
  </si>
  <si>
    <t>木造</t>
    <rPh sb="0" eb="2">
      <t>モクゾウ</t>
    </rPh>
    <phoneticPr fontId="1"/>
  </si>
  <si>
    <t>鉄骨プレハブ</t>
    <rPh sb="0" eb="2">
      <t>テッコツ</t>
    </rPh>
    <phoneticPr fontId="1"/>
  </si>
  <si>
    <t>PCプレハブ</t>
    <phoneticPr fontId="1"/>
  </si>
  <si>
    <t>耐震補強</t>
    <rPh sb="0" eb="2">
      <t>タイシン</t>
    </rPh>
    <rPh sb="2" eb="4">
      <t>ホキョウ</t>
    </rPh>
    <phoneticPr fontId="1"/>
  </si>
  <si>
    <t>大工</t>
    <rPh sb="0" eb="2">
      <t>ダイク</t>
    </rPh>
    <phoneticPr fontId="1"/>
  </si>
  <si>
    <t>左官</t>
    <rPh sb="0" eb="2">
      <t>サカン</t>
    </rPh>
    <phoneticPr fontId="1"/>
  </si>
  <si>
    <t>とび・土工・コンクリート</t>
    <rPh sb="3" eb="5">
      <t>ドコウ</t>
    </rPh>
    <phoneticPr fontId="1"/>
  </si>
  <si>
    <t>法面処理</t>
    <rPh sb="0" eb="1">
      <t>ホウ</t>
    </rPh>
    <rPh sb="1" eb="2">
      <t>メン</t>
    </rPh>
    <rPh sb="2" eb="4">
      <t>ショリ</t>
    </rPh>
    <phoneticPr fontId="1"/>
  </si>
  <si>
    <t>吹付</t>
    <rPh sb="0" eb="2">
      <t>フキツ</t>
    </rPh>
    <phoneticPr fontId="1"/>
  </si>
  <si>
    <t>工作物解体</t>
    <rPh sb="0" eb="3">
      <t>コウサクブツ</t>
    </rPh>
    <rPh sb="3" eb="5">
      <t>カイタイ</t>
    </rPh>
    <phoneticPr fontId="1"/>
  </si>
  <si>
    <t>標識等道路付属物設置</t>
    <rPh sb="0" eb="3">
      <t>ヒョウシキトウ</t>
    </rPh>
    <rPh sb="3" eb="5">
      <t>ドウロ</t>
    </rPh>
    <rPh sb="5" eb="7">
      <t>フゾク</t>
    </rPh>
    <rPh sb="7" eb="8">
      <t>ブツ</t>
    </rPh>
    <rPh sb="8" eb="10">
      <t>セッチ</t>
    </rPh>
    <phoneticPr fontId="1"/>
  </si>
  <si>
    <t>グラウト</t>
    <phoneticPr fontId="1"/>
  </si>
  <si>
    <t>地盤改良</t>
    <rPh sb="0" eb="2">
      <t>ジバン</t>
    </rPh>
    <rPh sb="2" eb="4">
      <t>カイリョウ</t>
    </rPh>
    <phoneticPr fontId="1"/>
  </si>
  <si>
    <t>外講</t>
    <rPh sb="0" eb="1">
      <t>ガイ</t>
    </rPh>
    <rPh sb="1" eb="2">
      <t>コウ</t>
    </rPh>
    <phoneticPr fontId="1"/>
  </si>
  <si>
    <t>特殊基礎（既製杭工事）</t>
    <rPh sb="0" eb="2">
      <t>トクシュ</t>
    </rPh>
    <rPh sb="2" eb="4">
      <t>キソ</t>
    </rPh>
    <rPh sb="5" eb="7">
      <t>キセイ</t>
    </rPh>
    <rPh sb="7" eb="8">
      <t>クイ</t>
    </rPh>
    <rPh sb="8" eb="10">
      <t>コウジ</t>
    </rPh>
    <phoneticPr fontId="1"/>
  </si>
  <si>
    <t>特殊基礎（場所打杭工事）</t>
    <rPh sb="0" eb="2">
      <t>トクシュ</t>
    </rPh>
    <rPh sb="2" eb="4">
      <t>キソ</t>
    </rPh>
    <rPh sb="5" eb="7">
      <t>バショ</t>
    </rPh>
    <rPh sb="7" eb="8">
      <t>ウ</t>
    </rPh>
    <rPh sb="8" eb="9">
      <t>クイ</t>
    </rPh>
    <rPh sb="9" eb="11">
      <t>コウジ</t>
    </rPh>
    <phoneticPr fontId="1"/>
  </si>
  <si>
    <t>石</t>
    <rPh sb="0" eb="1">
      <t>イシ</t>
    </rPh>
    <phoneticPr fontId="1"/>
  </si>
  <si>
    <t>屋根</t>
    <rPh sb="0" eb="2">
      <t>ヤネ</t>
    </rPh>
    <phoneticPr fontId="1"/>
  </si>
  <si>
    <t>道路標識、信号</t>
    <rPh sb="0" eb="2">
      <t>ドウロ</t>
    </rPh>
    <rPh sb="2" eb="4">
      <t>ヒョウシキ</t>
    </rPh>
    <rPh sb="5" eb="7">
      <t>シンゴウ</t>
    </rPh>
    <phoneticPr fontId="1"/>
  </si>
  <si>
    <t>道路照明</t>
    <rPh sb="0" eb="2">
      <t>ドウロ</t>
    </rPh>
    <rPh sb="2" eb="4">
      <t>ショウメイ</t>
    </rPh>
    <phoneticPr fontId="1"/>
  </si>
  <si>
    <t>発電変電設備</t>
    <rPh sb="0" eb="2">
      <t>ハツデン</t>
    </rPh>
    <rPh sb="2" eb="4">
      <t>ヘンデン</t>
    </rPh>
    <rPh sb="4" eb="6">
      <t>セツビ</t>
    </rPh>
    <phoneticPr fontId="1"/>
  </si>
  <si>
    <t>受配電設備</t>
    <rPh sb="0" eb="1">
      <t>ジュ</t>
    </rPh>
    <rPh sb="1" eb="2">
      <t>ハイ</t>
    </rPh>
    <rPh sb="2" eb="3">
      <t>デン</t>
    </rPh>
    <rPh sb="3" eb="5">
      <t>セツビ</t>
    </rPh>
    <phoneticPr fontId="1"/>
  </si>
  <si>
    <t>無停電電源設備</t>
    <rPh sb="0" eb="3">
      <t>ムテイデン</t>
    </rPh>
    <rPh sb="3" eb="5">
      <t>デンゲン</t>
    </rPh>
    <rPh sb="5" eb="7">
      <t>セツビ</t>
    </rPh>
    <phoneticPr fontId="1"/>
  </si>
  <si>
    <t>計装制御設備</t>
    <rPh sb="0" eb="1">
      <t>ハカ</t>
    </rPh>
    <rPh sb="1" eb="2">
      <t>ソウ</t>
    </rPh>
    <rPh sb="2" eb="4">
      <t>セイギョ</t>
    </rPh>
    <rPh sb="4" eb="6">
      <t>セツビ</t>
    </rPh>
    <phoneticPr fontId="1"/>
  </si>
  <si>
    <t>特殊ケーブル</t>
    <rPh sb="0" eb="2">
      <t>トクシュ</t>
    </rPh>
    <phoneticPr fontId="1"/>
  </si>
  <si>
    <t>重電機設備</t>
    <rPh sb="0" eb="3">
      <t>ジュウデンキ</t>
    </rPh>
    <rPh sb="3" eb="5">
      <t>セツビ</t>
    </rPh>
    <phoneticPr fontId="1"/>
  </si>
  <si>
    <t>管</t>
    <rPh sb="0" eb="1">
      <t>カン</t>
    </rPh>
    <phoneticPr fontId="1"/>
  </si>
  <si>
    <t>給排水衛生</t>
    <rPh sb="0" eb="3">
      <t>キュウハイスイ</t>
    </rPh>
    <rPh sb="3" eb="5">
      <t>エイセイ</t>
    </rPh>
    <phoneticPr fontId="1"/>
  </si>
  <si>
    <t>冷暖房空調</t>
    <rPh sb="0" eb="3">
      <t>レイダンボウ</t>
    </rPh>
    <rPh sb="3" eb="5">
      <t>クウチョウ</t>
    </rPh>
    <phoneticPr fontId="1"/>
  </si>
  <si>
    <t>浄化槽設備</t>
    <rPh sb="0" eb="3">
      <t>ジョウカソウ</t>
    </rPh>
    <rPh sb="3" eb="5">
      <t>セツビ</t>
    </rPh>
    <phoneticPr fontId="1"/>
  </si>
  <si>
    <t>ガス配管</t>
    <rPh sb="2" eb="4">
      <t>ハイカン</t>
    </rPh>
    <phoneticPr fontId="1"/>
  </si>
  <si>
    <t>給水管布設</t>
    <rPh sb="0" eb="2">
      <t>キュウスイ</t>
    </rPh>
    <rPh sb="2" eb="3">
      <t>カン</t>
    </rPh>
    <rPh sb="3" eb="4">
      <t>フ</t>
    </rPh>
    <rPh sb="4" eb="5">
      <t>セツ</t>
    </rPh>
    <phoneticPr fontId="1"/>
  </si>
  <si>
    <t>管内更生</t>
    <rPh sb="0" eb="2">
      <t>カンナイ</t>
    </rPh>
    <rPh sb="2" eb="4">
      <t>コウセイ</t>
    </rPh>
    <phoneticPr fontId="1"/>
  </si>
  <si>
    <t>厨房設備</t>
    <rPh sb="0" eb="2">
      <t>チュウボウ</t>
    </rPh>
    <rPh sb="2" eb="4">
      <t>セツビ</t>
    </rPh>
    <phoneticPr fontId="1"/>
  </si>
  <si>
    <t>ｺﾝｸﾘｰﾄﾌﾞﾛｯｸ積み（張り）</t>
    <rPh sb="11" eb="12">
      <t>ツ</t>
    </rPh>
    <rPh sb="14" eb="15">
      <t>ハ</t>
    </rPh>
    <phoneticPr fontId="1"/>
  </si>
  <si>
    <t>ﾚﾝｶﾞ積み（張り）</t>
    <rPh sb="4" eb="5">
      <t>ツ</t>
    </rPh>
    <rPh sb="7" eb="8">
      <t>ハ</t>
    </rPh>
    <phoneticPr fontId="1"/>
  </si>
  <si>
    <t>ﾀｲﾙ張り</t>
    <rPh sb="3" eb="4">
      <t>ハ</t>
    </rPh>
    <phoneticPr fontId="1"/>
  </si>
  <si>
    <t>築炉</t>
    <rPh sb="0" eb="1">
      <t>チク</t>
    </rPh>
    <rPh sb="1" eb="2">
      <t>ロ</t>
    </rPh>
    <phoneticPr fontId="1"/>
  </si>
  <si>
    <t>鋼構造物</t>
    <rPh sb="0" eb="1">
      <t>ハガネ</t>
    </rPh>
    <rPh sb="1" eb="4">
      <t>コウゾウブツ</t>
    </rPh>
    <phoneticPr fontId="1"/>
  </si>
  <si>
    <t>鋼橋上部</t>
    <rPh sb="0" eb="1">
      <t>ハガネ</t>
    </rPh>
    <rPh sb="1" eb="2">
      <t>ハシ</t>
    </rPh>
    <rPh sb="2" eb="4">
      <t>ジョウブ</t>
    </rPh>
    <phoneticPr fontId="1"/>
  </si>
  <si>
    <t>橋粱（自社工場あり）</t>
    <rPh sb="0" eb="1">
      <t>ハシ</t>
    </rPh>
    <rPh sb="3" eb="5">
      <t>ジシャ</t>
    </rPh>
    <rPh sb="5" eb="7">
      <t>コウジョウ</t>
    </rPh>
    <phoneticPr fontId="1"/>
  </si>
  <si>
    <t>鉄骨工事</t>
    <rPh sb="0" eb="2">
      <t>テッコツ</t>
    </rPh>
    <rPh sb="2" eb="4">
      <t>コウジ</t>
    </rPh>
    <phoneticPr fontId="1"/>
  </si>
  <si>
    <t>鉄塔</t>
    <rPh sb="0" eb="2">
      <t>テットウ</t>
    </rPh>
    <phoneticPr fontId="1"/>
  </si>
  <si>
    <t>水門等の門扉</t>
    <rPh sb="0" eb="3">
      <t>スイモントウ</t>
    </rPh>
    <rPh sb="4" eb="5">
      <t>モン</t>
    </rPh>
    <rPh sb="5" eb="6">
      <t>トビラ</t>
    </rPh>
    <phoneticPr fontId="1"/>
  </si>
  <si>
    <t>鉄筋</t>
    <rPh sb="0" eb="2">
      <t>テッキン</t>
    </rPh>
    <phoneticPr fontId="1"/>
  </si>
  <si>
    <t>ほ装</t>
    <rPh sb="1" eb="2">
      <t>ソウ</t>
    </rPh>
    <phoneticPr fontId="1"/>
  </si>
  <si>
    <t>樹脂舗装</t>
    <rPh sb="0" eb="2">
      <t>ジュシ</t>
    </rPh>
    <rPh sb="2" eb="4">
      <t>ホソウ</t>
    </rPh>
    <phoneticPr fontId="1"/>
  </si>
  <si>
    <t>薄層カラー舗装</t>
    <rPh sb="0" eb="1">
      <t>ハク</t>
    </rPh>
    <rPh sb="1" eb="2">
      <t>ソウ</t>
    </rPh>
    <rPh sb="5" eb="7">
      <t>ホソウ</t>
    </rPh>
    <phoneticPr fontId="1"/>
  </si>
  <si>
    <t>ｱｽﾌｧﾙﾄ舗装</t>
    <rPh sb="6" eb="8">
      <t>ホソウ</t>
    </rPh>
    <phoneticPr fontId="1"/>
  </si>
  <si>
    <t>ｺﾝｸﾘｰﾄ舗装</t>
    <rPh sb="6" eb="8">
      <t>ホソウ</t>
    </rPh>
    <phoneticPr fontId="1"/>
  </si>
  <si>
    <t>ﾌﾞﾛｯｸ系舗装</t>
    <rPh sb="5" eb="6">
      <t>ケイ</t>
    </rPh>
    <rPh sb="6" eb="8">
      <t>ホソウ</t>
    </rPh>
    <phoneticPr fontId="1"/>
  </si>
  <si>
    <t>路盤築造</t>
    <rPh sb="0" eb="1">
      <t>ミチ</t>
    </rPh>
    <rPh sb="1" eb="2">
      <t>バン</t>
    </rPh>
    <rPh sb="2" eb="3">
      <t>チク</t>
    </rPh>
    <rPh sb="3" eb="4">
      <t>ゾウ</t>
    </rPh>
    <phoneticPr fontId="1"/>
  </si>
  <si>
    <t>河川浚渫</t>
    <rPh sb="0" eb="2">
      <t>カセン</t>
    </rPh>
    <rPh sb="2" eb="4">
      <t>シュンセツ</t>
    </rPh>
    <phoneticPr fontId="1"/>
  </si>
  <si>
    <t>港湾浚渫</t>
    <rPh sb="0" eb="2">
      <t>コウワン</t>
    </rPh>
    <rPh sb="2" eb="4">
      <t>シュンセツ</t>
    </rPh>
    <phoneticPr fontId="1"/>
  </si>
  <si>
    <t>湖池浚渫</t>
    <rPh sb="0" eb="1">
      <t>ミズウミ</t>
    </rPh>
    <rPh sb="1" eb="2">
      <t>イケ</t>
    </rPh>
    <rPh sb="2" eb="4">
      <t>シュンセツ</t>
    </rPh>
    <phoneticPr fontId="1"/>
  </si>
  <si>
    <t>板金</t>
    <rPh sb="0" eb="2">
      <t>バンキン</t>
    </rPh>
    <phoneticPr fontId="1"/>
  </si>
  <si>
    <t>塗装</t>
    <rPh sb="0" eb="2">
      <t>トソウ</t>
    </rPh>
    <phoneticPr fontId="1"/>
  </si>
  <si>
    <t>路面表示</t>
    <rPh sb="0" eb="2">
      <t>ロメン</t>
    </rPh>
    <rPh sb="2" eb="4">
      <t>ヒョウジ</t>
    </rPh>
    <phoneticPr fontId="1"/>
  </si>
  <si>
    <t>区画線</t>
    <rPh sb="0" eb="2">
      <t>クカク</t>
    </rPh>
    <rPh sb="2" eb="3">
      <t>セン</t>
    </rPh>
    <phoneticPr fontId="1"/>
  </si>
  <si>
    <t>樹脂塗装</t>
    <rPh sb="0" eb="2">
      <t>ジュシ</t>
    </rPh>
    <rPh sb="2" eb="4">
      <t>トソウ</t>
    </rPh>
    <phoneticPr fontId="1"/>
  </si>
  <si>
    <t>建物塗装</t>
    <rPh sb="0" eb="2">
      <t>タテモノ</t>
    </rPh>
    <rPh sb="2" eb="4">
      <t>トソウ</t>
    </rPh>
    <phoneticPr fontId="1"/>
  </si>
  <si>
    <t>鉄鋼造物塗装</t>
    <rPh sb="0" eb="1">
      <t>テツ</t>
    </rPh>
    <rPh sb="1" eb="2">
      <t>コウ</t>
    </rPh>
    <rPh sb="2" eb="3">
      <t>ゾウ</t>
    </rPh>
    <rPh sb="3" eb="4">
      <t>ブツ</t>
    </rPh>
    <rPh sb="4" eb="6">
      <t>トソウ</t>
    </rPh>
    <phoneticPr fontId="1"/>
  </si>
  <si>
    <t>屋内床面</t>
    <rPh sb="0" eb="2">
      <t>オクナイ</t>
    </rPh>
    <rPh sb="2" eb="3">
      <t>トコ</t>
    </rPh>
    <rPh sb="3" eb="4">
      <t>メン</t>
    </rPh>
    <phoneticPr fontId="1"/>
  </si>
  <si>
    <t>溶射</t>
    <rPh sb="0" eb="2">
      <t>ヨウシャ</t>
    </rPh>
    <phoneticPr fontId="1"/>
  </si>
  <si>
    <t>ﾗｲﾆﾝｸﾞ</t>
    <phoneticPr fontId="1"/>
  </si>
  <si>
    <t>防水</t>
    <rPh sb="0" eb="2">
      <t>ボウスイ</t>
    </rPh>
    <phoneticPr fontId="1"/>
  </si>
  <si>
    <t>アスファルト防水</t>
    <rPh sb="6" eb="8">
      <t>ボウスイ</t>
    </rPh>
    <phoneticPr fontId="1"/>
  </si>
  <si>
    <t>ﾓﾙﾀﾙ防水</t>
    <rPh sb="4" eb="6">
      <t>ボウスイ</t>
    </rPh>
    <phoneticPr fontId="1"/>
  </si>
  <si>
    <t>シート防水</t>
    <rPh sb="3" eb="5">
      <t>ボウスイ</t>
    </rPh>
    <phoneticPr fontId="1"/>
  </si>
  <si>
    <t>塗幕防水</t>
    <rPh sb="0" eb="1">
      <t>ト</t>
    </rPh>
    <rPh sb="1" eb="2">
      <t>マク</t>
    </rPh>
    <rPh sb="2" eb="4">
      <t>ボウスイ</t>
    </rPh>
    <phoneticPr fontId="1"/>
  </si>
  <si>
    <t>内装仕上</t>
    <rPh sb="0" eb="2">
      <t>ナイソウ</t>
    </rPh>
    <rPh sb="2" eb="4">
      <t>シアゲ</t>
    </rPh>
    <phoneticPr fontId="1"/>
  </si>
  <si>
    <t>畳</t>
    <rPh sb="0" eb="1">
      <t>タタミ</t>
    </rPh>
    <phoneticPr fontId="1"/>
  </si>
  <si>
    <t>防音</t>
    <rPh sb="0" eb="2">
      <t>ボウオン</t>
    </rPh>
    <phoneticPr fontId="1"/>
  </si>
  <si>
    <t>飛散防止フィルム貼付</t>
    <rPh sb="0" eb="2">
      <t>ヒサン</t>
    </rPh>
    <rPh sb="2" eb="4">
      <t>ボウシ</t>
    </rPh>
    <rPh sb="8" eb="10">
      <t>ハリツケ</t>
    </rPh>
    <phoneticPr fontId="1"/>
  </si>
  <si>
    <t>床仕上</t>
    <rPh sb="0" eb="1">
      <t>トコ</t>
    </rPh>
    <rPh sb="1" eb="3">
      <t>シアゲ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</si>
  <si>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</si>
  <si>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昇降機等運搬器具設置</t>
    <rPh sb="0" eb="4">
      <t>ショウコウキトウ</t>
    </rPh>
    <rPh sb="4" eb="6">
      <t>ウンパン</t>
    </rPh>
    <rPh sb="6" eb="8">
      <t>キグ</t>
    </rPh>
    <rPh sb="8" eb="10">
      <t>セッチ</t>
    </rPh>
    <phoneticPr fontId="1"/>
  </si>
  <si>
    <t>油圧作動設備</t>
    <rPh sb="0" eb="2">
      <t>ユアツ</t>
    </rPh>
    <rPh sb="2" eb="4">
      <t>サドウ</t>
    </rPh>
    <rPh sb="4" eb="6">
      <t>セツビ</t>
    </rPh>
    <phoneticPr fontId="1"/>
  </si>
  <si>
    <t>起重機、搬送設備</t>
    <rPh sb="0" eb="3">
      <t>キジュウキ</t>
    </rPh>
    <rPh sb="4" eb="6">
      <t>ハンソウ</t>
    </rPh>
    <rPh sb="6" eb="8">
      <t>セツビ</t>
    </rPh>
    <phoneticPr fontId="1"/>
  </si>
  <si>
    <t>空気作動設備</t>
    <rPh sb="0" eb="2">
      <t>クウキ</t>
    </rPh>
    <rPh sb="2" eb="4">
      <t>サドウ</t>
    </rPh>
    <rPh sb="4" eb="6">
      <t>セツビ</t>
    </rPh>
    <phoneticPr fontId="1"/>
  </si>
  <si>
    <t>水処理機械設備</t>
    <rPh sb="0" eb="1">
      <t>ミズ</t>
    </rPh>
    <rPh sb="1" eb="3">
      <t>ショリ</t>
    </rPh>
    <rPh sb="3" eb="5">
      <t>キカイ</t>
    </rPh>
    <rPh sb="5" eb="7">
      <t>セツビ</t>
    </rPh>
    <phoneticPr fontId="1"/>
  </si>
  <si>
    <t>舞台装置</t>
    <rPh sb="0" eb="2">
      <t>ブタイ</t>
    </rPh>
    <rPh sb="2" eb="4">
      <t>ソウチ</t>
    </rPh>
    <phoneticPr fontId="1"/>
  </si>
  <si>
    <t>ボイラー</t>
    <phoneticPr fontId="1"/>
  </si>
  <si>
    <t>給排気機器</t>
    <rPh sb="0" eb="1">
      <t>キュウ</t>
    </rPh>
    <rPh sb="1" eb="2">
      <t>ハイ</t>
    </rPh>
    <rPh sb="2" eb="3">
      <t>キ</t>
    </rPh>
    <rPh sb="3" eb="5">
      <t>キキ</t>
    </rPh>
    <phoneticPr fontId="1"/>
  </si>
  <si>
    <t>揚排水機器（ポンプ）</t>
    <rPh sb="0" eb="1">
      <t>アゲ</t>
    </rPh>
    <rPh sb="1" eb="3">
      <t>ハイスイ</t>
    </rPh>
    <rPh sb="3" eb="5">
      <t>キキ</t>
    </rPh>
    <phoneticPr fontId="1"/>
  </si>
  <si>
    <t>熱絶縁</t>
    <rPh sb="0" eb="1">
      <t>ネツ</t>
    </rPh>
    <rPh sb="1" eb="3">
      <t>ゼツエン</t>
    </rPh>
    <phoneticPr fontId="1"/>
  </si>
  <si>
    <t>冷暖房</t>
    <rPh sb="0" eb="3">
      <t>レイダンボウ</t>
    </rPh>
    <phoneticPr fontId="1"/>
  </si>
  <si>
    <t>動力</t>
    <rPh sb="0" eb="2">
      <t>ドウリョク</t>
    </rPh>
    <phoneticPr fontId="1"/>
  </si>
  <si>
    <t>電気通信</t>
    <rPh sb="0" eb="2">
      <t>デンキ</t>
    </rPh>
    <rPh sb="2" eb="4">
      <t>ツウシン</t>
    </rPh>
    <phoneticPr fontId="1"/>
  </si>
  <si>
    <t>情報制御設備</t>
    <rPh sb="0" eb="2">
      <t>ジョウホウ</t>
    </rPh>
    <rPh sb="2" eb="4">
      <t>セイギョ</t>
    </rPh>
    <rPh sb="4" eb="6">
      <t>セツビ</t>
    </rPh>
    <phoneticPr fontId="1"/>
  </si>
  <si>
    <t>有線設備</t>
    <rPh sb="0" eb="2">
      <t>ユウセン</t>
    </rPh>
    <rPh sb="2" eb="4">
      <t>セツビ</t>
    </rPh>
    <phoneticPr fontId="1"/>
  </si>
  <si>
    <t>無線設備</t>
    <rPh sb="0" eb="2">
      <t>ムセン</t>
    </rPh>
    <rPh sb="2" eb="4">
      <t>セツビ</t>
    </rPh>
    <phoneticPr fontId="1"/>
  </si>
  <si>
    <t>データ通信設備</t>
    <rPh sb="3" eb="5">
      <t>ツウシン</t>
    </rPh>
    <rPh sb="5" eb="7">
      <t>セツビ</t>
    </rPh>
    <phoneticPr fontId="1"/>
  </si>
  <si>
    <t>空中線設置</t>
    <rPh sb="0" eb="2">
      <t>クウチュウ</t>
    </rPh>
    <rPh sb="2" eb="3">
      <t>セン</t>
    </rPh>
    <rPh sb="3" eb="5">
      <t>セッチ</t>
    </rPh>
    <phoneticPr fontId="1"/>
  </si>
  <si>
    <t>放送機械設備</t>
    <rPh sb="0" eb="2">
      <t>ホウソウ</t>
    </rPh>
    <rPh sb="2" eb="4">
      <t>キカイ</t>
    </rPh>
    <rPh sb="4" eb="6">
      <t>セツビ</t>
    </rPh>
    <phoneticPr fontId="1"/>
  </si>
  <si>
    <t>TV共聴設備</t>
    <rPh sb="2" eb="3">
      <t>キョウ</t>
    </rPh>
    <rPh sb="3" eb="4">
      <t>チョウ</t>
    </rPh>
    <rPh sb="4" eb="6">
      <t>セツビ</t>
    </rPh>
    <phoneticPr fontId="1"/>
  </si>
  <si>
    <t>防犯設備</t>
    <rPh sb="0" eb="2">
      <t>ボウハン</t>
    </rPh>
    <rPh sb="2" eb="4">
      <t>セツビ</t>
    </rPh>
    <phoneticPr fontId="1"/>
  </si>
  <si>
    <t>広場</t>
    <rPh sb="0" eb="2">
      <t>ヒロバ</t>
    </rPh>
    <phoneticPr fontId="1"/>
  </si>
  <si>
    <t>公園設備</t>
    <rPh sb="0" eb="2">
      <t>コウエン</t>
    </rPh>
    <rPh sb="2" eb="4">
      <t>セツビ</t>
    </rPh>
    <phoneticPr fontId="1"/>
  </si>
  <si>
    <t>植栽工事</t>
    <rPh sb="0" eb="2">
      <t>ショクサイ</t>
    </rPh>
    <rPh sb="2" eb="4">
      <t>コウジ</t>
    </rPh>
    <phoneticPr fontId="1"/>
  </si>
  <si>
    <t>地被</t>
    <rPh sb="0" eb="1">
      <t>チ</t>
    </rPh>
    <rPh sb="1" eb="2">
      <t>ヒ</t>
    </rPh>
    <phoneticPr fontId="1"/>
  </si>
  <si>
    <t>景石</t>
    <rPh sb="0" eb="1">
      <t>ケイ</t>
    </rPh>
    <rPh sb="1" eb="2">
      <t>イシ</t>
    </rPh>
    <phoneticPr fontId="1"/>
  </si>
  <si>
    <t>地ごしら</t>
    <rPh sb="0" eb="1">
      <t>チ</t>
    </rPh>
    <phoneticPr fontId="1"/>
  </si>
  <si>
    <t>園路</t>
    <rPh sb="0" eb="1">
      <t>ソノ</t>
    </rPh>
    <rPh sb="1" eb="2">
      <t>ミチ</t>
    </rPh>
    <phoneticPr fontId="1"/>
  </si>
  <si>
    <t>水景</t>
    <rPh sb="0" eb="1">
      <t>スイ</t>
    </rPh>
    <rPh sb="1" eb="2">
      <t>ケイ</t>
    </rPh>
    <phoneticPr fontId="1"/>
  </si>
  <si>
    <t>さく井</t>
    <rPh sb="2" eb="3">
      <t>イ</t>
    </rPh>
    <phoneticPr fontId="1"/>
  </si>
  <si>
    <t>建具</t>
    <rPh sb="0" eb="2">
      <t>タテグ</t>
    </rPh>
    <phoneticPr fontId="1"/>
  </si>
  <si>
    <t>ｻｯｼ</t>
    <phoneticPr fontId="1"/>
  </si>
  <si>
    <t>ｼｬｯﾀｰ</t>
    <phoneticPr fontId="1"/>
  </si>
  <si>
    <t>自動ドア</t>
    <rPh sb="0" eb="2">
      <t>ジドウ</t>
    </rPh>
    <phoneticPr fontId="1"/>
  </si>
  <si>
    <t>金属製ｶｰﾃﾝｳｫｰﾙ</t>
    <rPh sb="0" eb="3">
      <t>キンゾクセイ</t>
    </rPh>
    <phoneticPr fontId="1"/>
  </si>
  <si>
    <t>水道施設</t>
    <rPh sb="0" eb="2">
      <t>スイドウ</t>
    </rPh>
    <rPh sb="2" eb="4">
      <t>シセツ</t>
    </rPh>
    <phoneticPr fontId="1"/>
  </si>
  <si>
    <t>膜ろ過設備</t>
    <rPh sb="0" eb="1">
      <t>マク</t>
    </rPh>
    <rPh sb="2" eb="3">
      <t>カ</t>
    </rPh>
    <rPh sb="3" eb="5">
      <t>セツビ</t>
    </rPh>
    <phoneticPr fontId="1"/>
  </si>
  <si>
    <t>ろ過設備</t>
    <rPh sb="1" eb="2">
      <t>カ</t>
    </rPh>
    <rPh sb="2" eb="4">
      <t>セツビ</t>
    </rPh>
    <phoneticPr fontId="1"/>
  </si>
  <si>
    <t>送配水施設（鋼管）</t>
    <rPh sb="0" eb="1">
      <t>ソウ</t>
    </rPh>
    <rPh sb="1" eb="3">
      <t>ハイスイ</t>
    </rPh>
    <rPh sb="3" eb="5">
      <t>シセツ</t>
    </rPh>
    <rPh sb="6" eb="7">
      <t>ハガネ</t>
    </rPh>
    <rPh sb="7" eb="8">
      <t>カン</t>
    </rPh>
    <phoneticPr fontId="1"/>
  </si>
  <si>
    <t>送配水施設（鋳鉄管）</t>
    <rPh sb="0" eb="1">
      <t>ソウ</t>
    </rPh>
    <rPh sb="1" eb="3">
      <t>ハイスイ</t>
    </rPh>
    <rPh sb="3" eb="5">
      <t>シセツ</t>
    </rPh>
    <rPh sb="7" eb="9">
      <t>テッカン</t>
    </rPh>
    <phoneticPr fontId="1"/>
  </si>
  <si>
    <t>送配水施設（その他）</t>
    <rPh sb="0" eb="1">
      <t>ソウ</t>
    </rPh>
    <rPh sb="1" eb="3">
      <t>ハイスイ</t>
    </rPh>
    <rPh sb="3" eb="5">
      <t>シセツ</t>
    </rPh>
    <rPh sb="8" eb="9">
      <t>タ</t>
    </rPh>
    <phoneticPr fontId="1"/>
  </si>
  <si>
    <t>排水処理施設</t>
    <rPh sb="0" eb="2">
      <t>ハイスイ</t>
    </rPh>
    <rPh sb="2" eb="4">
      <t>ショリ</t>
    </rPh>
    <rPh sb="4" eb="6">
      <t>シセツ</t>
    </rPh>
    <phoneticPr fontId="1"/>
  </si>
  <si>
    <t>下水道処理施設</t>
    <rPh sb="0" eb="3">
      <t>ゲスイドウ</t>
    </rPh>
    <rPh sb="3" eb="5">
      <t>ショリ</t>
    </rPh>
    <rPh sb="5" eb="7">
      <t>シセツ</t>
    </rPh>
    <phoneticPr fontId="1"/>
  </si>
  <si>
    <t>消防施設</t>
    <rPh sb="0" eb="2">
      <t>ショウボウ</t>
    </rPh>
    <rPh sb="2" eb="4">
      <t>シセツ</t>
    </rPh>
    <phoneticPr fontId="1"/>
  </si>
  <si>
    <t>屋内消火設備</t>
    <rPh sb="0" eb="2">
      <t>オクナイ</t>
    </rPh>
    <rPh sb="2" eb="4">
      <t>ショウカ</t>
    </rPh>
    <rPh sb="4" eb="6">
      <t>セツビ</t>
    </rPh>
    <phoneticPr fontId="1"/>
  </si>
  <si>
    <t>屋外消火設備</t>
    <rPh sb="0" eb="2">
      <t>オクガイ</t>
    </rPh>
    <rPh sb="2" eb="4">
      <t>ショウカ</t>
    </rPh>
    <rPh sb="4" eb="6">
      <t>セツビ</t>
    </rPh>
    <phoneticPr fontId="1"/>
  </si>
  <si>
    <t>火災警報設備</t>
    <rPh sb="0" eb="2">
      <t>カサイ</t>
    </rPh>
    <rPh sb="2" eb="4">
      <t>ケイホウ</t>
    </rPh>
    <rPh sb="4" eb="6">
      <t>セツビ</t>
    </rPh>
    <phoneticPr fontId="1"/>
  </si>
  <si>
    <t>避難設備</t>
    <rPh sb="0" eb="2">
      <t>ヒナン</t>
    </rPh>
    <rPh sb="2" eb="4">
      <t>セツビ</t>
    </rPh>
    <phoneticPr fontId="1"/>
  </si>
  <si>
    <t>排煙設備</t>
    <rPh sb="0" eb="2">
      <t>ハイエン</t>
    </rPh>
    <rPh sb="2" eb="4">
      <t>セツビ</t>
    </rPh>
    <phoneticPr fontId="1"/>
  </si>
  <si>
    <t>清掃施設</t>
    <rPh sb="0" eb="2">
      <t>セイソウ</t>
    </rPh>
    <rPh sb="2" eb="4">
      <t>シセツ</t>
    </rPh>
    <phoneticPr fontId="1"/>
  </si>
  <si>
    <t>ごみ処理施設</t>
    <rPh sb="2" eb="4">
      <t>ショリ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</si>
  <si>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</si>
  <si>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タイル・れんが・ブロック</t>
    <phoneticPr fontId="1"/>
  </si>
  <si>
    <t>プール</t>
    <phoneticPr fontId="1"/>
  </si>
  <si>
    <t>しゅんせつ</t>
    <phoneticPr fontId="1"/>
  </si>
  <si>
    <t>ガラス</t>
    <phoneticPr fontId="1"/>
  </si>
  <si>
    <t>300</t>
    <phoneticPr fontId="1"/>
  </si>
  <si>
    <t>設備設計（建物付帯設備の設計等）</t>
    <rPh sb="0" eb="2">
      <t>セツビ</t>
    </rPh>
    <rPh sb="2" eb="4">
      <t>セッケイ</t>
    </rPh>
    <rPh sb="5" eb="7">
      <t>タテモノ</t>
    </rPh>
    <rPh sb="7" eb="9">
      <t>フタイ</t>
    </rPh>
    <rPh sb="9" eb="11">
      <t>セツビ</t>
    </rPh>
    <rPh sb="12" eb="14">
      <t>セッケイ</t>
    </rPh>
    <rPh sb="14" eb="15">
      <t>トウ</t>
    </rPh>
    <phoneticPr fontId="1"/>
  </si>
  <si>
    <t>電気設備</t>
    <rPh sb="0" eb="2">
      <t>デンキ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</si>
  <si>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</si>
  <si>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給排水、衛生設備</t>
    <rPh sb="0" eb="3">
      <t>キュウハイスイ</t>
    </rPh>
    <rPh sb="4" eb="6">
      <t>エイセイ</t>
    </rPh>
    <rPh sb="6" eb="8">
      <t>セツビ</t>
    </rPh>
    <phoneticPr fontId="1"/>
  </si>
  <si>
    <t>機械設備</t>
    <rPh sb="0" eb="2">
      <t>キカイ</t>
    </rPh>
    <rPh sb="2" eb="4">
      <t>セツビ</t>
    </rPh>
    <phoneticPr fontId="1"/>
  </si>
  <si>
    <t>工事監理（設備）</t>
    <rPh sb="0" eb="2">
      <t>コウジ</t>
    </rPh>
    <rPh sb="2" eb="4">
      <t>カンリ</t>
    </rPh>
    <rPh sb="5" eb="7">
      <t>セツビ</t>
    </rPh>
    <phoneticPr fontId="1"/>
  </si>
  <si>
    <t>302</t>
    <phoneticPr fontId="1"/>
  </si>
  <si>
    <t>建築設計</t>
    <rPh sb="0" eb="2">
      <t>ケンチク</t>
    </rPh>
    <rPh sb="2" eb="4">
      <t>セッケイ</t>
    </rPh>
    <phoneticPr fontId="1"/>
  </si>
  <si>
    <t>意匠</t>
    <rPh sb="0" eb="2">
      <t>イショウ</t>
    </rPh>
    <phoneticPr fontId="1"/>
  </si>
  <si>
    <t>構造</t>
    <rPh sb="0" eb="2">
      <t>コウゾウ</t>
    </rPh>
    <phoneticPr fontId="1"/>
  </si>
  <si>
    <t>耐震診断</t>
    <rPh sb="0" eb="2">
      <t>タイシン</t>
    </rPh>
    <rPh sb="2" eb="4">
      <t>シンダン</t>
    </rPh>
    <phoneticPr fontId="1"/>
  </si>
  <si>
    <t>工事監理（建築）</t>
    <rPh sb="0" eb="2">
      <t>コウジ</t>
    </rPh>
    <rPh sb="2" eb="4">
      <t>カンリ</t>
    </rPh>
    <rPh sb="5" eb="7">
      <t>ケンチク</t>
    </rPh>
    <phoneticPr fontId="1"/>
  </si>
  <si>
    <t>建築積算</t>
    <rPh sb="0" eb="2">
      <t>ケンチク</t>
    </rPh>
    <rPh sb="2" eb="4">
      <t>セキサン</t>
    </rPh>
    <phoneticPr fontId="1"/>
  </si>
  <si>
    <t>測量</t>
    <rPh sb="0" eb="2">
      <t>ソクリョウ</t>
    </rPh>
    <phoneticPr fontId="1"/>
  </si>
  <si>
    <t>地上測量</t>
    <rPh sb="0" eb="2">
      <t>チジョウ</t>
    </rPh>
    <rPh sb="2" eb="4">
      <t>ソクリョウ</t>
    </rPh>
    <phoneticPr fontId="1"/>
  </si>
  <si>
    <t>海洋測量</t>
    <rPh sb="0" eb="2">
      <t>カイヨウ</t>
    </rPh>
    <rPh sb="2" eb="4">
      <t>ソクリョウ</t>
    </rPh>
    <phoneticPr fontId="1"/>
  </si>
  <si>
    <t>航空測量</t>
    <rPh sb="0" eb="2">
      <t>コウクウ</t>
    </rPh>
    <rPh sb="2" eb="4">
      <t>ソクリョウ</t>
    </rPh>
    <phoneticPr fontId="1"/>
  </si>
  <si>
    <t>地籍測量</t>
    <rPh sb="0" eb="2">
      <t>チセキ</t>
    </rPh>
    <rPh sb="2" eb="4">
      <t>ソクリョウ</t>
    </rPh>
    <phoneticPr fontId="1"/>
  </si>
  <si>
    <t>境界査定</t>
    <rPh sb="0" eb="2">
      <t>キョウカイ</t>
    </rPh>
    <rPh sb="2" eb="4">
      <t>サテイ</t>
    </rPh>
    <phoneticPr fontId="1"/>
  </si>
  <si>
    <t>地質調査（機器を用いる地質分析等）</t>
    <rPh sb="0" eb="2">
      <t>チシツ</t>
    </rPh>
    <rPh sb="2" eb="4">
      <t>チョウサ</t>
    </rPh>
    <rPh sb="5" eb="7">
      <t>キキ</t>
    </rPh>
    <rPh sb="8" eb="9">
      <t>モチ</t>
    </rPh>
    <rPh sb="11" eb="13">
      <t>チシツ</t>
    </rPh>
    <rPh sb="13" eb="15">
      <t>ブンセキ</t>
    </rPh>
    <rPh sb="15" eb="16">
      <t>トウ</t>
    </rPh>
    <phoneticPr fontId="1"/>
  </si>
  <si>
    <t>地上ボーリング</t>
    <rPh sb="0" eb="2">
      <t>チジョウ</t>
    </rPh>
    <phoneticPr fontId="1"/>
  </si>
  <si>
    <t>海洋ボーリング</t>
    <rPh sb="0" eb="2">
      <t>カイヨウ</t>
    </rPh>
    <phoneticPr fontId="1"/>
  </si>
  <si>
    <t>河川砂防及び海岸・海洋</t>
    <rPh sb="0" eb="2">
      <t>カセン</t>
    </rPh>
    <rPh sb="2" eb="4">
      <t>サボウ</t>
    </rPh>
    <rPh sb="4" eb="5">
      <t>オヨ</t>
    </rPh>
    <rPh sb="6" eb="8">
      <t>カイガン</t>
    </rPh>
    <rPh sb="9" eb="11">
      <t>カイヨウ</t>
    </rPh>
    <phoneticPr fontId="1"/>
  </si>
  <si>
    <t>砂防</t>
    <rPh sb="0" eb="2">
      <t>サボウ</t>
    </rPh>
    <phoneticPr fontId="1"/>
  </si>
  <si>
    <t>海岸海洋</t>
    <rPh sb="0" eb="2">
      <t>カイガン</t>
    </rPh>
    <rPh sb="2" eb="4">
      <t>カイヨウ</t>
    </rPh>
    <phoneticPr fontId="1"/>
  </si>
  <si>
    <t>港湾及び空港</t>
    <rPh sb="0" eb="2">
      <t>コウワン</t>
    </rPh>
    <rPh sb="2" eb="3">
      <t>オヨ</t>
    </rPh>
    <rPh sb="4" eb="6">
      <t>クウコウ</t>
    </rPh>
    <phoneticPr fontId="1"/>
  </si>
  <si>
    <t>電力土木</t>
    <rPh sb="0" eb="2">
      <t>デンリョク</t>
    </rPh>
    <rPh sb="2" eb="4">
      <t>ドボク</t>
    </rPh>
    <phoneticPr fontId="1"/>
  </si>
  <si>
    <t>交通及び路線</t>
    <rPh sb="0" eb="2">
      <t>コウツウ</t>
    </rPh>
    <rPh sb="2" eb="3">
      <t>オヨ</t>
    </rPh>
    <rPh sb="4" eb="6">
      <t>ロセン</t>
    </rPh>
    <phoneticPr fontId="1"/>
  </si>
  <si>
    <t>道路計画</t>
    <rPh sb="0" eb="2">
      <t>ドウロ</t>
    </rPh>
    <rPh sb="2" eb="4">
      <t>ケイカク</t>
    </rPh>
    <phoneticPr fontId="1"/>
  </si>
  <si>
    <t>道路管理施設</t>
    <rPh sb="0" eb="2">
      <t>ドウロ</t>
    </rPh>
    <rPh sb="2" eb="4">
      <t>カンリ</t>
    </rPh>
    <rPh sb="4" eb="6">
      <t>シセツ</t>
    </rPh>
    <phoneticPr fontId="1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</si>
  <si>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1"/>
  </si>
  <si>
    <t>下水道</t>
    <rPh sb="0" eb="3">
      <t>ゲスイドウ</t>
    </rPh>
    <phoneticPr fontId="1"/>
  </si>
  <si>
    <t>下水処理施設</t>
    <rPh sb="0" eb="2">
      <t>ゲスイ</t>
    </rPh>
    <rPh sb="2" eb="4">
      <t>ショリ</t>
    </rPh>
    <rPh sb="4" eb="6">
      <t>シセツ</t>
    </rPh>
    <phoneticPr fontId="1"/>
  </si>
  <si>
    <t>下水管渠</t>
    <rPh sb="0" eb="2">
      <t>ゲスイ</t>
    </rPh>
    <rPh sb="2" eb="3">
      <t>カン</t>
    </rPh>
    <rPh sb="3" eb="4">
      <t>キョ</t>
    </rPh>
    <phoneticPr fontId="1"/>
  </si>
  <si>
    <t>農業土木</t>
    <rPh sb="0" eb="2">
      <t>ノウギョウ</t>
    </rPh>
    <rPh sb="2" eb="4">
      <t>ドボク</t>
    </rPh>
    <phoneticPr fontId="1"/>
  </si>
  <si>
    <t>森林土木</t>
    <rPh sb="0" eb="2">
      <t>シンリン</t>
    </rPh>
    <rPh sb="2" eb="4">
      <t>ドボク</t>
    </rPh>
    <phoneticPr fontId="1"/>
  </si>
  <si>
    <t>水産土木</t>
    <rPh sb="0" eb="2">
      <t>スイサン</t>
    </rPh>
    <rPh sb="2" eb="4">
      <t>ドボク</t>
    </rPh>
    <phoneticPr fontId="1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</si>
  <si>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1"/>
  </si>
  <si>
    <t>土地利用計画</t>
    <rPh sb="0" eb="2">
      <t>トチ</t>
    </rPh>
    <rPh sb="2" eb="4">
      <t>リヨウ</t>
    </rPh>
    <rPh sb="4" eb="6">
      <t>ケイカク</t>
    </rPh>
    <phoneticPr fontId="1"/>
  </si>
  <si>
    <t>都市施設</t>
    <rPh sb="0" eb="2">
      <t>トシ</t>
    </rPh>
    <rPh sb="2" eb="4">
      <t>シセツ</t>
    </rPh>
    <phoneticPr fontId="1"/>
  </si>
  <si>
    <t>開発事業</t>
    <rPh sb="0" eb="2">
      <t>カイハツ</t>
    </rPh>
    <rPh sb="2" eb="4">
      <t>ジギョウ</t>
    </rPh>
    <phoneticPr fontId="1"/>
  </si>
  <si>
    <t>地域計画</t>
    <rPh sb="0" eb="2">
      <t>チイキ</t>
    </rPh>
    <rPh sb="2" eb="4">
      <t>ケイカク</t>
    </rPh>
    <phoneticPr fontId="1"/>
  </si>
  <si>
    <t>環境保全</t>
    <rPh sb="0" eb="2">
      <t>カンキョウ</t>
    </rPh>
    <rPh sb="2" eb="4">
      <t>ホゼン</t>
    </rPh>
    <phoneticPr fontId="1"/>
  </si>
  <si>
    <t>土質及び基礎</t>
    <rPh sb="0" eb="1">
      <t>ツチ</t>
    </rPh>
    <rPh sb="1" eb="2">
      <t>シツ</t>
    </rPh>
    <rPh sb="2" eb="3">
      <t>オヨ</t>
    </rPh>
    <rPh sb="4" eb="6">
      <t>キソ</t>
    </rPh>
    <phoneticPr fontId="1"/>
  </si>
  <si>
    <t>鋼構造物及びコンクリート</t>
    <rPh sb="0" eb="1">
      <t>コウ</t>
    </rPh>
    <rPh sb="1" eb="3">
      <t>コウゾウ</t>
    </rPh>
    <rPh sb="3" eb="4">
      <t>ブツ</t>
    </rPh>
    <rPh sb="4" eb="5">
      <t>オヨ</t>
    </rPh>
    <phoneticPr fontId="1"/>
  </si>
  <si>
    <t>橋梁設計</t>
    <rPh sb="0" eb="1">
      <t>ハシ</t>
    </rPh>
    <rPh sb="1" eb="2">
      <t>リョウ</t>
    </rPh>
    <rPh sb="2" eb="4">
      <t>セッケイ</t>
    </rPh>
    <phoneticPr fontId="1"/>
  </si>
  <si>
    <t>鋼橋上部工</t>
    <rPh sb="0" eb="1">
      <t>コウ</t>
    </rPh>
    <rPh sb="1" eb="2">
      <t>キョウ</t>
    </rPh>
    <rPh sb="2" eb="4">
      <t>ジョウブ</t>
    </rPh>
    <rPh sb="4" eb="5">
      <t>コウ</t>
    </rPh>
    <phoneticPr fontId="1"/>
  </si>
  <si>
    <t>コンクリート橋上部工</t>
    <rPh sb="6" eb="7">
      <t>ハシ</t>
    </rPh>
    <rPh sb="7" eb="9">
      <t>ジョウブ</t>
    </rPh>
    <rPh sb="9" eb="10">
      <t>コウ</t>
    </rPh>
    <phoneticPr fontId="1"/>
  </si>
  <si>
    <t>橋梁下部工・基礎構造</t>
    <rPh sb="0" eb="2">
      <t>キョウリョウ</t>
    </rPh>
    <rPh sb="2" eb="4">
      <t>カブ</t>
    </rPh>
    <rPh sb="4" eb="5">
      <t>コウ</t>
    </rPh>
    <rPh sb="6" eb="8">
      <t>キソ</t>
    </rPh>
    <rPh sb="8" eb="10">
      <t>コウゾウ</t>
    </rPh>
    <phoneticPr fontId="1"/>
  </si>
  <si>
    <t>特殊構造</t>
    <rPh sb="0" eb="2">
      <t>トクシュ</t>
    </rPh>
    <rPh sb="2" eb="4">
      <t>コウゾウ</t>
    </rPh>
    <phoneticPr fontId="1"/>
  </si>
  <si>
    <t>維持・補修</t>
    <rPh sb="0" eb="2">
      <t>イジ</t>
    </rPh>
    <rPh sb="3" eb="5">
      <t>ホシュウ</t>
    </rPh>
    <phoneticPr fontId="1"/>
  </si>
  <si>
    <t>施工計画施工設備積算</t>
    <rPh sb="0" eb="2">
      <t>セコウ</t>
    </rPh>
    <rPh sb="2" eb="4">
      <t>ケイカク</t>
    </rPh>
    <rPh sb="4" eb="6">
      <t>セコウ</t>
    </rPh>
    <rPh sb="6" eb="8">
      <t>セツビ</t>
    </rPh>
    <rPh sb="8" eb="10">
      <t>セキサン</t>
    </rPh>
    <phoneticPr fontId="1"/>
  </si>
  <si>
    <t>建設環境</t>
    <rPh sb="0" eb="2">
      <t>ケンセツ</t>
    </rPh>
    <rPh sb="2" eb="4">
      <t>カンキョウ</t>
    </rPh>
    <phoneticPr fontId="1"/>
  </si>
  <si>
    <t>環境調査・計画</t>
    <rPh sb="0" eb="2">
      <t>カンキョウ</t>
    </rPh>
    <rPh sb="2" eb="4">
      <t>チョウサ</t>
    </rPh>
    <rPh sb="5" eb="7">
      <t>ケイカク</t>
    </rPh>
    <phoneticPr fontId="1"/>
  </si>
  <si>
    <t>環境整備</t>
    <rPh sb="0" eb="2">
      <t>カンキョウ</t>
    </rPh>
    <rPh sb="2" eb="4">
      <t>セイビ</t>
    </rPh>
    <phoneticPr fontId="1"/>
  </si>
  <si>
    <t>機械</t>
    <rPh sb="0" eb="2">
      <t>キカイ</t>
    </rPh>
    <phoneticPr fontId="1"/>
  </si>
  <si>
    <t>電気・電子</t>
    <rPh sb="0" eb="2">
      <t>デンキ</t>
    </rPh>
    <rPh sb="3" eb="5">
      <t>デンシ</t>
    </rPh>
    <phoneticPr fontId="1"/>
  </si>
  <si>
    <t>電波障害</t>
    <rPh sb="0" eb="2">
      <t>デンパ</t>
    </rPh>
    <rPh sb="2" eb="4">
      <t>ショウガイ</t>
    </rPh>
    <phoneticPr fontId="1"/>
  </si>
  <si>
    <t>廃棄物</t>
    <rPh sb="0" eb="3">
      <t>ハイキブツ</t>
    </rPh>
    <phoneticPr fontId="1"/>
  </si>
  <si>
    <t>トンネル</t>
    <phoneticPr fontId="1"/>
  </si>
  <si>
    <t>庁舎等建物又はその敷地の維持管理に必要な清掃の請負</t>
    <rPh sb="0" eb="3">
      <t>チョウシャトウ</t>
    </rPh>
    <rPh sb="3" eb="5">
      <t>タテモノ</t>
    </rPh>
    <rPh sb="5" eb="6">
      <t>マタ</t>
    </rPh>
    <rPh sb="9" eb="11">
      <t>シキチ</t>
    </rPh>
    <rPh sb="12" eb="14">
      <t>イジ</t>
    </rPh>
    <rPh sb="14" eb="16">
      <t>カンリ</t>
    </rPh>
    <rPh sb="17" eb="19">
      <t>ヒツヨウ</t>
    </rPh>
    <rPh sb="20" eb="22">
      <t>セイソウ</t>
    </rPh>
    <rPh sb="23" eb="25">
      <t>ウケオイ</t>
    </rPh>
    <phoneticPr fontId="1"/>
  </si>
  <si>
    <t>床・ガラス</t>
    <rPh sb="0" eb="1">
      <t>ユカ</t>
    </rPh>
    <phoneticPr fontId="1"/>
  </si>
  <si>
    <t>便所</t>
    <rPh sb="0" eb="2">
      <t>ベンジョ</t>
    </rPh>
    <phoneticPr fontId="1"/>
  </si>
  <si>
    <t>オイルタンク</t>
    <phoneticPr fontId="1"/>
  </si>
  <si>
    <t>建築物内空気環境測定</t>
    <rPh sb="0" eb="3">
      <t>ケンチクブツ</t>
    </rPh>
    <rPh sb="3" eb="4">
      <t>ナイ</t>
    </rPh>
    <rPh sb="4" eb="6">
      <t>クウキ</t>
    </rPh>
    <rPh sb="6" eb="8">
      <t>カンキョウ</t>
    </rPh>
    <rPh sb="8" eb="10">
      <t>ソクテイ</t>
    </rPh>
    <phoneticPr fontId="1"/>
  </si>
  <si>
    <t>管・煙突</t>
    <rPh sb="0" eb="1">
      <t>カン</t>
    </rPh>
    <rPh sb="2" eb="4">
      <t>エントツ</t>
    </rPh>
    <phoneticPr fontId="1"/>
  </si>
  <si>
    <t>貯水槽</t>
    <rPh sb="0" eb="3">
      <t>チョスイソウ</t>
    </rPh>
    <phoneticPr fontId="1"/>
  </si>
  <si>
    <t>外壁</t>
    <rPh sb="0" eb="2">
      <t>ガイヘキ</t>
    </rPh>
    <phoneticPr fontId="1"/>
  </si>
  <si>
    <t>病院清掃</t>
    <rPh sb="0" eb="2">
      <t>ビョウイン</t>
    </rPh>
    <rPh sb="2" eb="4">
      <t>セイソウ</t>
    </rPh>
    <phoneticPr fontId="1"/>
  </si>
  <si>
    <t>博物館・美術館・ﾎｰﾙ等</t>
    <rPh sb="0" eb="3">
      <t>ハクブツカン</t>
    </rPh>
    <rPh sb="4" eb="7">
      <t>ビジュツカン</t>
    </rPh>
    <rPh sb="11" eb="12">
      <t>トウ</t>
    </rPh>
    <phoneticPr fontId="1"/>
  </si>
  <si>
    <t>路面清掃</t>
    <rPh sb="0" eb="2">
      <t>ロメン</t>
    </rPh>
    <rPh sb="2" eb="4">
      <t>セイソウ</t>
    </rPh>
    <phoneticPr fontId="1"/>
  </si>
  <si>
    <t>側溝清掃</t>
    <rPh sb="0" eb="2">
      <t>ソッコウ</t>
    </rPh>
    <rPh sb="2" eb="4">
      <t>セイソウ</t>
    </rPh>
    <phoneticPr fontId="1"/>
  </si>
  <si>
    <t>下水道清掃</t>
    <rPh sb="0" eb="3">
      <t>ゲスイドウ</t>
    </rPh>
    <rPh sb="3" eb="5">
      <t>セイソウ</t>
    </rPh>
    <phoneticPr fontId="1"/>
  </si>
  <si>
    <t>廃棄物処理の請負</t>
    <rPh sb="0" eb="3">
      <t>ハイキブツ</t>
    </rPh>
    <rPh sb="3" eb="5">
      <t>ショリ</t>
    </rPh>
    <rPh sb="6" eb="8">
      <t>ウケオイ</t>
    </rPh>
    <phoneticPr fontId="1"/>
  </si>
  <si>
    <t>一般廃棄物収集・運搬</t>
    <rPh sb="0" eb="2">
      <t>イッパン</t>
    </rPh>
    <rPh sb="2" eb="4">
      <t>ハイキ</t>
    </rPh>
    <rPh sb="4" eb="5">
      <t>ブツ</t>
    </rPh>
    <rPh sb="5" eb="7">
      <t>シュウシュウ</t>
    </rPh>
    <rPh sb="8" eb="10">
      <t>ウンパン</t>
    </rPh>
    <phoneticPr fontId="1"/>
  </si>
  <si>
    <t>産業廃棄物収集・運搬</t>
    <rPh sb="0" eb="2">
      <t>サンギョウ</t>
    </rPh>
    <rPh sb="2" eb="5">
      <t>ハイキブツ</t>
    </rPh>
    <rPh sb="5" eb="7">
      <t>シュウシュウ</t>
    </rPh>
    <rPh sb="8" eb="10">
      <t>ウンパン</t>
    </rPh>
    <phoneticPr fontId="1"/>
  </si>
  <si>
    <t>医療廃棄物収集・運搬</t>
    <rPh sb="0" eb="2">
      <t>イリョウ</t>
    </rPh>
    <rPh sb="2" eb="5">
      <t>ハイキブツ</t>
    </rPh>
    <rPh sb="5" eb="7">
      <t>シュウシュウ</t>
    </rPh>
    <rPh sb="8" eb="10">
      <t>ウンパン</t>
    </rPh>
    <phoneticPr fontId="1"/>
  </si>
  <si>
    <t>産業廃棄物処分</t>
    <rPh sb="0" eb="2">
      <t>サンギョウ</t>
    </rPh>
    <rPh sb="2" eb="5">
      <t>ハイキブツ</t>
    </rPh>
    <rPh sb="5" eb="7">
      <t>ショブン</t>
    </rPh>
    <phoneticPr fontId="1"/>
  </si>
  <si>
    <t>産あい物処理</t>
    <rPh sb="0" eb="1">
      <t>サン</t>
    </rPh>
    <rPh sb="3" eb="4">
      <t>ブツ</t>
    </rPh>
    <rPh sb="4" eb="6">
      <t>ショリ</t>
    </rPh>
    <phoneticPr fontId="1"/>
  </si>
  <si>
    <t>クリーニングの請負</t>
    <rPh sb="7" eb="9">
      <t>ウケオイ</t>
    </rPh>
    <phoneticPr fontId="1"/>
  </si>
  <si>
    <t>寝具（殺菌乾燥を含む）</t>
    <rPh sb="0" eb="2">
      <t>シング</t>
    </rPh>
    <rPh sb="3" eb="5">
      <t>サッキン</t>
    </rPh>
    <rPh sb="5" eb="7">
      <t>カンソウ</t>
    </rPh>
    <rPh sb="8" eb="9">
      <t>フク</t>
    </rPh>
    <phoneticPr fontId="1"/>
  </si>
  <si>
    <t>一般被服</t>
    <rPh sb="0" eb="2">
      <t>イッパン</t>
    </rPh>
    <rPh sb="2" eb="4">
      <t>ヒフク</t>
    </rPh>
    <phoneticPr fontId="1"/>
  </si>
  <si>
    <t>医療用被服</t>
    <rPh sb="0" eb="3">
      <t>イリョウヨウ</t>
    </rPh>
    <rPh sb="3" eb="5">
      <t>ヒフク</t>
    </rPh>
    <phoneticPr fontId="1"/>
  </si>
  <si>
    <t>オムツ</t>
    <phoneticPr fontId="1"/>
  </si>
  <si>
    <t>椅子カバー</t>
    <rPh sb="0" eb="2">
      <t>イス</t>
    </rPh>
    <phoneticPr fontId="1"/>
  </si>
  <si>
    <t>カーテン</t>
    <phoneticPr fontId="1"/>
  </si>
  <si>
    <t>防炎加工</t>
    <rPh sb="0" eb="2">
      <t>ボウエン</t>
    </rPh>
    <rPh sb="2" eb="4">
      <t>カコウ</t>
    </rPh>
    <phoneticPr fontId="1"/>
  </si>
  <si>
    <t>乾燥消毒</t>
    <rPh sb="0" eb="2">
      <t>カンソウ</t>
    </rPh>
    <rPh sb="2" eb="4">
      <t>ショウドク</t>
    </rPh>
    <phoneticPr fontId="1"/>
  </si>
  <si>
    <t>運搬・保管の請負</t>
    <rPh sb="0" eb="2">
      <t>ウンパン</t>
    </rPh>
    <rPh sb="3" eb="5">
      <t>ホカン</t>
    </rPh>
    <rPh sb="6" eb="8">
      <t>ウケオイ</t>
    </rPh>
    <phoneticPr fontId="1"/>
  </si>
  <si>
    <t>事務室移転</t>
    <rPh sb="0" eb="3">
      <t>ジムシツ</t>
    </rPh>
    <rPh sb="3" eb="5">
      <t>イテン</t>
    </rPh>
    <phoneticPr fontId="1"/>
  </si>
  <si>
    <t>美術品輸送</t>
    <rPh sb="0" eb="2">
      <t>ビジュツ</t>
    </rPh>
    <rPh sb="2" eb="3">
      <t>ヒン</t>
    </rPh>
    <rPh sb="3" eb="5">
      <t>ユソウ</t>
    </rPh>
    <phoneticPr fontId="1"/>
  </si>
  <si>
    <t>物品等輸送</t>
    <rPh sb="0" eb="3">
      <t>ブッピントウ</t>
    </rPh>
    <rPh sb="3" eb="5">
      <t>ユソウ</t>
    </rPh>
    <phoneticPr fontId="1"/>
  </si>
  <si>
    <t>ｽｸｰﾙﾊﾞｽ等運行</t>
    <rPh sb="7" eb="8">
      <t>トウ</t>
    </rPh>
    <rPh sb="8" eb="10">
      <t>ウンコウ</t>
    </rPh>
    <phoneticPr fontId="1"/>
  </si>
  <si>
    <t>自動車運転代行</t>
    <rPh sb="0" eb="2">
      <t>ジドウ</t>
    </rPh>
    <rPh sb="2" eb="3">
      <t>シャ</t>
    </rPh>
    <rPh sb="3" eb="5">
      <t>ウンテン</t>
    </rPh>
    <rPh sb="5" eb="7">
      <t>ダイコウ</t>
    </rPh>
    <phoneticPr fontId="1"/>
  </si>
  <si>
    <t>送迎サービス</t>
    <rPh sb="0" eb="2">
      <t>ソウゲイ</t>
    </rPh>
    <phoneticPr fontId="1"/>
  </si>
  <si>
    <t>土砂・海上運搬</t>
    <rPh sb="0" eb="2">
      <t>ドシャ</t>
    </rPh>
    <rPh sb="3" eb="5">
      <t>カイジョウ</t>
    </rPh>
    <rPh sb="5" eb="7">
      <t>ウンパン</t>
    </rPh>
    <phoneticPr fontId="1"/>
  </si>
  <si>
    <t>保管</t>
    <rPh sb="0" eb="2">
      <t>ホカン</t>
    </rPh>
    <phoneticPr fontId="1"/>
  </si>
  <si>
    <t>総合建物管理の委託</t>
    <rPh sb="0" eb="2">
      <t>ソウゴウ</t>
    </rPh>
    <rPh sb="2" eb="4">
      <t>タテモノ</t>
    </rPh>
    <rPh sb="4" eb="6">
      <t>カンリ</t>
    </rPh>
    <rPh sb="7" eb="9">
      <t>イタク</t>
    </rPh>
    <phoneticPr fontId="1"/>
  </si>
  <si>
    <t>一般庁舎</t>
    <rPh sb="0" eb="2">
      <t>イッパン</t>
    </rPh>
    <rPh sb="2" eb="4">
      <t>チョウシャ</t>
    </rPh>
    <phoneticPr fontId="1"/>
  </si>
  <si>
    <t>病院等医療機関</t>
    <rPh sb="0" eb="3">
      <t>ビョウイントウ</t>
    </rPh>
    <rPh sb="3" eb="5">
      <t>イリョウ</t>
    </rPh>
    <rPh sb="5" eb="7">
      <t>キカン</t>
    </rPh>
    <phoneticPr fontId="1"/>
  </si>
  <si>
    <t>博物館・美術館・ホール</t>
    <rPh sb="0" eb="3">
      <t>ハクブツカン</t>
    </rPh>
    <rPh sb="4" eb="7">
      <t>ビジュツカン</t>
    </rPh>
    <phoneticPr fontId="1"/>
  </si>
  <si>
    <t>教育施設</t>
    <rPh sb="0" eb="2">
      <t>キョウイク</t>
    </rPh>
    <rPh sb="2" eb="4">
      <t>シセツ</t>
    </rPh>
    <phoneticPr fontId="1"/>
  </si>
  <si>
    <t>建物設備保守管理委託</t>
    <rPh sb="0" eb="2">
      <t>タテモノ</t>
    </rPh>
    <rPh sb="2" eb="4">
      <t>セツビ</t>
    </rPh>
    <rPh sb="4" eb="6">
      <t>ホシュ</t>
    </rPh>
    <rPh sb="6" eb="8">
      <t>カンリ</t>
    </rPh>
    <rPh sb="8" eb="10">
      <t>イタク</t>
    </rPh>
    <phoneticPr fontId="1"/>
  </si>
  <si>
    <t>空調機保守・運転</t>
    <rPh sb="0" eb="3">
      <t>クウチョウキ</t>
    </rPh>
    <rPh sb="3" eb="5">
      <t>ホシュ</t>
    </rPh>
    <rPh sb="6" eb="8">
      <t>ウンテン</t>
    </rPh>
    <phoneticPr fontId="1"/>
  </si>
  <si>
    <t>ボイラー保守・運転</t>
    <rPh sb="4" eb="6">
      <t>ホシュ</t>
    </rPh>
    <rPh sb="7" eb="9">
      <t>ウンテン</t>
    </rPh>
    <phoneticPr fontId="1"/>
  </si>
  <si>
    <t>自動ドア保守点検</t>
    <rPh sb="0" eb="2">
      <t>ジドウ</t>
    </rPh>
    <rPh sb="4" eb="6">
      <t>ホシュ</t>
    </rPh>
    <rPh sb="6" eb="8">
      <t>テンケン</t>
    </rPh>
    <phoneticPr fontId="1"/>
  </si>
  <si>
    <t>給排水施設</t>
    <rPh sb="0" eb="3">
      <t>キュウハイスイ</t>
    </rPh>
    <rPh sb="3" eb="5">
      <t>シセツ</t>
    </rPh>
    <phoneticPr fontId="1"/>
  </si>
  <si>
    <t>プール濾過機</t>
    <rPh sb="3" eb="5">
      <t>ロカ</t>
    </rPh>
    <rPh sb="5" eb="6">
      <t>キ</t>
    </rPh>
    <phoneticPr fontId="1"/>
  </si>
  <si>
    <t>建物に関する日常的な電気設備保守・運転</t>
    <rPh sb="0" eb="2">
      <t>タテモノ</t>
    </rPh>
    <rPh sb="3" eb="4">
      <t>カン</t>
    </rPh>
    <rPh sb="6" eb="9">
      <t>ニチジョウテキ</t>
    </rPh>
    <rPh sb="10" eb="12">
      <t>デンキ</t>
    </rPh>
    <rPh sb="12" eb="14">
      <t>セツビ</t>
    </rPh>
    <rPh sb="14" eb="16">
      <t>ホシュ</t>
    </rPh>
    <rPh sb="17" eb="19">
      <t>ウンテン</t>
    </rPh>
    <phoneticPr fontId="1"/>
  </si>
  <si>
    <t>スケートリンク</t>
    <phoneticPr fontId="1"/>
  </si>
  <si>
    <t>汚水処理施設等保守管理の委託</t>
    <rPh sb="0" eb="2">
      <t>オスイ</t>
    </rPh>
    <rPh sb="2" eb="4">
      <t>ショリ</t>
    </rPh>
    <rPh sb="4" eb="6">
      <t>シセツ</t>
    </rPh>
    <rPh sb="6" eb="7">
      <t>トウ</t>
    </rPh>
    <rPh sb="7" eb="9">
      <t>ホシュ</t>
    </rPh>
    <rPh sb="9" eb="11">
      <t>カンリ</t>
    </rPh>
    <rPh sb="12" eb="14">
      <t>イタク</t>
    </rPh>
    <phoneticPr fontId="1"/>
  </si>
  <si>
    <t>汚水処理施設</t>
    <rPh sb="0" eb="2">
      <t>オスイ</t>
    </rPh>
    <rPh sb="2" eb="4">
      <t>ショリ</t>
    </rPh>
    <rPh sb="4" eb="6">
      <t>シセツ</t>
    </rPh>
    <phoneticPr fontId="1"/>
  </si>
  <si>
    <t>排出水中和処理装置</t>
    <rPh sb="0" eb="2">
      <t>ハイシュツ</t>
    </rPh>
    <rPh sb="2" eb="3">
      <t>スイ</t>
    </rPh>
    <rPh sb="3" eb="5">
      <t>チュウワ</t>
    </rPh>
    <rPh sb="5" eb="7">
      <t>ショリ</t>
    </rPh>
    <rPh sb="7" eb="9">
      <t>ソウチ</t>
    </rPh>
    <phoneticPr fontId="1"/>
  </si>
  <si>
    <t>浄化槽</t>
    <rPh sb="0" eb="3">
      <t>ジョウカソウ</t>
    </rPh>
    <phoneticPr fontId="1"/>
  </si>
  <si>
    <t>受水槽</t>
    <rPh sb="0" eb="1">
      <t>ジュ</t>
    </rPh>
    <rPh sb="1" eb="3">
      <t>スイソウ</t>
    </rPh>
    <phoneticPr fontId="1"/>
  </si>
  <si>
    <t>警備・受付の委託</t>
    <rPh sb="0" eb="2">
      <t>ケイビ</t>
    </rPh>
    <rPh sb="3" eb="5">
      <t>ウケツケ</t>
    </rPh>
    <rPh sb="6" eb="8">
      <t>イタク</t>
    </rPh>
    <phoneticPr fontId="1"/>
  </si>
  <si>
    <t>人的警備</t>
    <rPh sb="0" eb="2">
      <t>ジンテキ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</si>
  <si>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</si>
  <si>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受付・案内</t>
    <rPh sb="0" eb="2">
      <t>ウケツケ</t>
    </rPh>
    <rPh sb="3" eb="5">
      <t>アンナイ</t>
    </rPh>
    <phoneticPr fontId="1"/>
  </si>
  <si>
    <t>電話交換</t>
    <rPh sb="0" eb="2">
      <t>デンワ</t>
    </rPh>
    <rPh sb="2" eb="4">
      <t>コウカン</t>
    </rPh>
    <phoneticPr fontId="1"/>
  </si>
  <si>
    <t>エレベーター運転</t>
    <rPh sb="6" eb="8">
      <t>ウンテン</t>
    </rPh>
    <phoneticPr fontId="1"/>
  </si>
  <si>
    <t>消防施設保守管理委託</t>
    <rPh sb="0" eb="2">
      <t>ショウボウ</t>
    </rPh>
    <rPh sb="2" eb="4">
      <t>シセツ</t>
    </rPh>
    <rPh sb="4" eb="6">
      <t>ホシュ</t>
    </rPh>
    <rPh sb="6" eb="8">
      <t>カンリ</t>
    </rPh>
    <rPh sb="8" eb="10">
      <t>イタク</t>
    </rPh>
    <phoneticPr fontId="1"/>
  </si>
  <si>
    <t>消防設備点検</t>
    <rPh sb="0" eb="2">
      <t>ショウボウ</t>
    </rPh>
    <rPh sb="2" eb="4">
      <t>セツビ</t>
    </rPh>
    <rPh sb="4" eb="6">
      <t>テンケン</t>
    </rPh>
    <phoneticPr fontId="1"/>
  </si>
  <si>
    <t>防災施設管理</t>
    <rPh sb="0" eb="2">
      <t>ボウサイ</t>
    </rPh>
    <rPh sb="2" eb="4">
      <t>シセツ</t>
    </rPh>
    <rPh sb="4" eb="6">
      <t>カンリ</t>
    </rPh>
    <phoneticPr fontId="1"/>
  </si>
  <si>
    <t>電気通信設備保守管理委託</t>
    <rPh sb="0" eb="2">
      <t>デンキ</t>
    </rPh>
    <rPh sb="2" eb="4">
      <t>ツウシン</t>
    </rPh>
    <rPh sb="4" eb="6">
      <t>セツビ</t>
    </rPh>
    <rPh sb="6" eb="8">
      <t>ホシュ</t>
    </rPh>
    <rPh sb="8" eb="10">
      <t>カンリ</t>
    </rPh>
    <rPh sb="10" eb="12">
      <t>イタク</t>
    </rPh>
    <phoneticPr fontId="1"/>
  </si>
  <si>
    <t>電気設備保守点検</t>
    <rPh sb="0" eb="2">
      <t>デンキ</t>
    </rPh>
    <rPh sb="2" eb="4">
      <t>セツビ</t>
    </rPh>
    <rPh sb="4" eb="6">
      <t>ホシュ</t>
    </rPh>
    <rPh sb="6" eb="8">
      <t>テンケン</t>
    </rPh>
    <phoneticPr fontId="1"/>
  </si>
  <si>
    <t>通信設備保守点検</t>
    <rPh sb="0" eb="2">
      <t>ツウシン</t>
    </rPh>
    <rPh sb="2" eb="4">
      <t>セツビ</t>
    </rPh>
    <rPh sb="4" eb="6">
      <t>ホシュ</t>
    </rPh>
    <rPh sb="6" eb="8">
      <t>テンケン</t>
    </rPh>
    <phoneticPr fontId="1"/>
  </si>
  <si>
    <t>信号機保守点検</t>
    <rPh sb="0" eb="3">
      <t>シンゴウキ</t>
    </rPh>
    <rPh sb="3" eb="5">
      <t>ホシュ</t>
    </rPh>
    <rPh sb="5" eb="7">
      <t>テンケン</t>
    </rPh>
    <phoneticPr fontId="1"/>
  </si>
  <si>
    <t>エレベーター保守管理委託</t>
    <rPh sb="6" eb="8">
      <t>ホシュ</t>
    </rPh>
    <rPh sb="8" eb="10">
      <t>カンリ</t>
    </rPh>
    <rPh sb="10" eb="12">
      <t>イタク</t>
    </rPh>
    <phoneticPr fontId="1"/>
  </si>
  <si>
    <t>エレベーター保守点検</t>
    <rPh sb="6" eb="8">
      <t>ホシュ</t>
    </rPh>
    <rPh sb="8" eb="10">
      <t>テンケン</t>
    </rPh>
    <phoneticPr fontId="1"/>
  </si>
  <si>
    <t>エスカレーター保守点検</t>
    <rPh sb="7" eb="9">
      <t>ホシュ</t>
    </rPh>
    <rPh sb="9" eb="11">
      <t>テンケン</t>
    </rPh>
    <phoneticPr fontId="1"/>
  </si>
  <si>
    <t>リフト保守点検</t>
    <rPh sb="3" eb="5">
      <t>ホシュ</t>
    </rPh>
    <rPh sb="5" eb="7">
      <t>テンケン</t>
    </rPh>
    <phoneticPr fontId="1"/>
  </si>
  <si>
    <t>昇降機法定検査</t>
    <rPh sb="0" eb="3">
      <t>ショウコウキ</t>
    </rPh>
    <rPh sb="3" eb="5">
      <t>ホウテイ</t>
    </rPh>
    <rPh sb="5" eb="7">
      <t>ケンサ</t>
    </rPh>
    <phoneticPr fontId="1"/>
  </si>
  <si>
    <t>害虫駆除委託</t>
    <rPh sb="0" eb="2">
      <t>ガイチュウ</t>
    </rPh>
    <rPh sb="2" eb="4">
      <t>クジョ</t>
    </rPh>
    <rPh sb="4" eb="6">
      <t>イタク</t>
    </rPh>
    <phoneticPr fontId="1"/>
  </si>
  <si>
    <t>鼠・昆虫駆除</t>
    <rPh sb="0" eb="1">
      <t>ネズミ</t>
    </rPh>
    <rPh sb="2" eb="4">
      <t>コンチュウ</t>
    </rPh>
    <rPh sb="4" eb="6">
      <t>クジョ</t>
    </rPh>
    <phoneticPr fontId="1"/>
  </si>
  <si>
    <t>敷地内樹木昆虫駆除</t>
    <rPh sb="0" eb="2">
      <t>シキチ</t>
    </rPh>
    <rPh sb="2" eb="3">
      <t>ナイ</t>
    </rPh>
    <rPh sb="3" eb="5">
      <t>ジュモク</t>
    </rPh>
    <rPh sb="5" eb="7">
      <t>コンチュウ</t>
    </rPh>
    <rPh sb="7" eb="9">
      <t>クジョ</t>
    </rPh>
    <phoneticPr fontId="1"/>
  </si>
  <si>
    <t>映画・ビデオ制作委託</t>
    <rPh sb="0" eb="2">
      <t>エイガ</t>
    </rPh>
    <rPh sb="6" eb="8">
      <t>セイサク</t>
    </rPh>
    <rPh sb="8" eb="10">
      <t>イタク</t>
    </rPh>
    <phoneticPr fontId="1"/>
  </si>
  <si>
    <t>映画</t>
    <rPh sb="0" eb="2">
      <t>エイガ</t>
    </rPh>
    <phoneticPr fontId="1"/>
  </si>
  <si>
    <t>音響媒体</t>
    <rPh sb="0" eb="2">
      <t>オンキョウ</t>
    </rPh>
    <rPh sb="2" eb="4">
      <t>バイタイ</t>
    </rPh>
    <phoneticPr fontId="1"/>
  </si>
  <si>
    <t>スライド・写真</t>
    <rPh sb="5" eb="7">
      <t>シャシン</t>
    </rPh>
    <phoneticPr fontId="1"/>
  </si>
  <si>
    <t>航空写真・図面制作委託</t>
    <rPh sb="0" eb="2">
      <t>コウクウ</t>
    </rPh>
    <rPh sb="2" eb="4">
      <t>シャシン</t>
    </rPh>
    <rPh sb="5" eb="7">
      <t>ズメン</t>
    </rPh>
    <rPh sb="7" eb="9">
      <t>セイサク</t>
    </rPh>
    <rPh sb="9" eb="11">
      <t>イタク</t>
    </rPh>
    <phoneticPr fontId="1"/>
  </si>
  <si>
    <t>航空写真</t>
    <rPh sb="0" eb="2">
      <t>コウクウ</t>
    </rPh>
    <rPh sb="2" eb="4">
      <t>シャシン</t>
    </rPh>
    <phoneticPr fontId="1"/>
  </si>
  <si>
    <t>航空写真から図面制作</t>
    <rPh sb="0" eb="2">
      <t>コウクウ</t>
    </rPh>
    <rPh sb="2" eb="4">
      <t>シャシン</t>
    </rPh>
    <rPh sb="6" eb="8">
      <t>ズメン</t>
    </rPh>
    <rPh sb="8" eb="10">
      <t>セイサク</t>
    </rPh>
    <phoneticPr fontId="1"/>
  </si>
  <si>
    <t>地図作成</t>
    <rPh sb="0" eb="2">
      <t>チズ</t>
    </rPh>
    <rPh sb="2" eb="4">
      <t>サクセイ</t>
    </rPh>
    <phoneticPr fontId="1"/>
  </si>
  <si>
    <t>デザイン製作委託</t>
    <rPh sb="4" eb="6">
      <t>セイサク</t>
    </rPh>
    <rPh sb="6" eb="8">
      <t>イタク</t>
    </rPh>
    <phoneticPr fontId="1"/>
  </si>
  <si>
    <t>デザイン</t>
    <phoneticPr fontId="1"/>
  </si>
  <si>
    <t>試験検査機器保守管理委託</t>
    <rPh sb="0" eb="2">
      <t>シケン</t>
    </rPh>
    <rPh sb="2" eb="4">
      <t>ケンサ</t>
    </rPh>
    <rPh sb="4" eb="6">
      <t>キキ</t>
    </rPh>
    <rPh sb="6" eb="8">
      <t>ホシュ</t>
    </rPh>
    <rPh sb="8" eb="10">
      <t>カンリ</t>
    </rPh>
    <rPh sb="10" eb="12">
      <t>イタク</t>
    </rPh>
    <phoneticPr fontId="1"/>
  </si>
  <si>
    <t>保守管理</t>
    <rPh sb="0" eb="2">
      <t>ホシュ</t>
    </rPh>
    <rPh sb="2" eb="4">
      <t>カンリ</t>
    </rPh>
    <phoneticPr fontId="1"/>
  </si>
  <si>
    <t>情報処理業務委託</t>
    <rPh sb="0" eb="2">
      <t>ジョウホウ</t>
    </rPh>
    <rPh sb="2" eb="4">
      <t>ショリ</t>
    </rPh>
    <rPh sb="4" eb="6">
      <t>ギョウム</t>
    </rPh>
    <rPh sb="6" eb="8">
      <t>イタク</t>
    </rPh>
    <phoneticPr fontId="1"/>
  </si>
  <si>
    <t>ｼｽﾃﾑ開発（ｼｽﾃﾑ・ﾌﾟﾛｸﾞﾗﾑ開発、ﾒﾝﾃﾅﾝｽ）</t>
    <rPh sb="4" eb="6">
      <t>カイハツ</t>
    </rPh>
    <rPh sb="19" eb="21">
      <t>カイハツ</t>
    </rPh>
    <phoneticPr fontId="1"/>
  </si>
  <si>
    <t>入力ﾃﾞｰﾀ作成</t>
    <rPh sb="0" eb="2">
      <t>ニュウリョク</t>
    </rPh>
    <rPh sb="6" eb="8">
      <t>サクセイ</t>
    </rPh>
    <phoneticPr fontId="1"/>
  </si>
  <si>
    <t>ｼｽﾃﾑ運用保守</t>
    <rPh sb="4" eb="6">
      <t>ウンヨウ</t>
    </rPh>
    <rPh sb="6" eb="8">
      <t>ホシュ</t>
    </rPh>
    <phoneticPr fontId="1"/>
  </si>
  <si>
    <t>OA機器保守点検</t>
    <rPh sb="2" eb="4">
      <t>キキ</t>
    </rPh>
    <rPh sb="4" eb="6">
      <t>ホシュ</t>
    </rPh>
    <rPh sb="6" eb="8">
      <t>テンケン</t>
    </rPh>
    <phoneticPr fontId="1"/>
  </si>
  <si>
    <t>医療事務委託</t>
    <rPh sb="0" eb="2">
      <t>イリョウ</t>
    </rPh>
    <rPh sb="2" eb="4">
      <t>ジム</t>
    </rPh>
    <rPh sb="4" eb="6">
      <t>イタク</t>
    </rPh>
    <phoneticPr fontId="1"/>
  </si>
  <si>
    <t>医療業務（医療費の請求）</t>
    <rPh sb="0" eb="2">
      <t>イリョウ</t>
    </rPh>
    <rPh sb="2" eb="4">
      <t>ギョウム</t>
    </rPh>
    <rPh sb="5" eb="8">
      <t>イリョウヒ</t>
    </rPh>
    <rPh sb="9" eb="11">
      <t>セイキュウ</t>
    </rPh>
    <phoneticPr fontId="1"/>
  </si>
  <si>
    <t>病院事務（夜間受付・案内等）</t>
    <rPh sb="0" eb="2">
      <t>ビョウイン</t>
    </rPh>
    <rPh sb="2" eb="4">
      <t>ジム</t>
    </rPh>
    <rPh sb="5" eb="7">
      <t>ヤカン</t>
    </rPh>
    <rPh sb="7" eb="9">
      <t>ウケツケ</t>
    </rPh>
    <rPh sb="10" eb="13">
      <t>アンナイトウ</t>
    </rPh>
    <phoneticPr fontId="1"/>
  </si>
  <si>
    <t>環境影響調査</t>
    <rPh sb="0" eb="2">
      <t>カンキョウ</t>
    </rPh>
    <rPh sb="2" eb="4">
      <t>エイキョウ</t>
    </rPh>
    <rPh sb="4" eb="6">
      <t>チョウサ</t>
    </rPh>
    <phoneticPr fontId="1"/>
  </si>
  <si>
    <t>大気汚染</t>
    <rPh sb="0" eb="2">
      <t>タイキ</t>
    </rPh>
    <rPh sb="2" eb="4">
      <t>オセン</t>
    </rPh>
    <phoneticPr fontId="1"/>
  </si>
  <si>
    <t>水質汚染</t>
    <rPh sb="0" eb="2">
      <t>スイシツ</t>
    </rPh>
    <rPh sb="2" eb="4">
      <t>オセン</t>
    </rPh>
    <phoneticPr fontId="1"/>
  </si>
  <si>
    <t>土壌汚染</t>
    <rPh sb="0" eb="2">
      <t>ドジョウ</t>
    </rPh>
    <rPh sb="2" eb="4">
      <t>オセン</t>
    </rPh>
    <phoneticPr fontId="1"/>
  </si>
  <si>
    <t>悪臭</t>
    <rPh sb="0" eb="2">
      <t>アクシュウ</t>
    </rPh>
    <phoneticPr fontId="1"/>
  </si>
  <si>
    <t>音圧</t>
    <rPh sb="0" eb="2">
      <t>オンアツ</t>
    </rPh>
    <phoneticPr fontId="1"/>
  </si>
  <si>
    <t>振動加速度</t>
    <rPh sb="0" eb="2">
      <t>シンドウ</t>
    </rPh>
    <rPh sb="2" eb="5">
      <t>カソクド</t>
    </rPh>
    <phoneticPr fontId="1"/>
  </si>
  <si>
    <t>検査業務委託</t>
    <rPh sb="0" eb="2">
      <t>ケンサ</t>
    </rPh>
    <rPh sb="2" eb="4">
      <t>ギョウム</t>
    </rPh>
    <rPh sb="4" eb="6">
      <t>イタク</t>
    </rPh>
    <phoneticPr fontId="1"/>
  </si>
  <si>
    <t>気体検査（除：建築物内空気環境測定）</t>
    <rPh sb="0" eb="2">
      <t>キタイ</t>
    </rPh>
    <rPh sb="2" eb="4">
      <t>ケンサ</t>
    </rPh>
    <rPh sb="5" eb="6">
      <t>ノゾ</t>
    </rPh>
    <rPh sb="7" eb="10">
      <t>ケンチクブツ</t>
    </rPh>
    <rPh sb="10" eb="11">
      <t>ナイ</t>
    </rPh>
    <rPh sb="11" eb="13">
      <t>クウキ</t>
    </rPh>
    <rPh sb="13" eb="15">
      <t>カンキョウ</t>
    </rPh>
    <rPh sb="15" eb="17">
      <t>ソクテイ</t>
    </rPh>
    <phoneticPr fontId="1"/>
  </si>
  <si>
    <t>臨床検査</t>
    <rPh sb="0" eb="2">
      <t>リンショウ</t>
    </rPh>
    <rPh sb="2" eb="4">
      <t>ケンサ</t>
    </rPh>
    <phoneticPr fontId="1"/>
  </si>
  <si>
    <t>集団検査</t>
    <rPh sb="0" eb="2">
      <t>シュウダン</t>
    </rPh>
    <rPh sb="2" eb="4">
      <t>ケンサ</t>
    </rPh>
    <phoneticPr fontId="1"/>
  </si>
  <si>
    <t>血液検査</t>
    <rPh sb="0" eb="2">
      <t>ケツエキ</t>
    </rPh>
    <rPh sb="2" eb="4">
      <t>ケンサ</t>
    </rPh>
    <phoneticPr fontId="1"/>
  </si>
  <si>
    <t>損失補償調査</t>
    <rPh sb="0" eb="2">
      <t>ソンシツ</t>
    </rPh>
    <rPh sb="2" eb="4">
      <t>ホショウ</t>
    </rPh>
    <rPh sb="4" eb="6">
      <t>チョウサ</t>
    </rPh>
    <phoneticPr fontId="1"/>
  </si>
  <si>
    <t>土地調査</t>
    <rPh sb="0" eb="2">
      <t>トチ</t>
    </rPh>
    <rPh sb="2" eb="4">
      <t>チョウサ</t>
    </rPh>
    <phoneticPr fontId="1"/>
  </si>
  <si>
    <t>土地評価</t>
    <rPh sb="0" eb="2">
      <t>トチ</t>
    </rPh>
    <rPh sb="2" eb="4">
      <t>ヒョウカ</t>
    </rPh>
    <phoneticPr fontId="1"/>
  </si>
  <si>
    <t>物件建築</t>
    <rPh sb="0" eb="2">
      <t>ブッケン</t>
    </rPh>
    <rPh sb="2" eb="4">
      <t>ケンチク</t>
    </rPh>
    <phoneticPr fontId="1"/>
  </si>
  <si>
    <t>物件庭園</t>
    <rPh sb="0" eb="2">
      <t>ブッケン</t>
    </rPh>
    <rPh sb="2" eb="4">
      <t>テイエン</t>
    </rPh>
    <phoneticPr fontId="1"/>
  </si>
  <si>
    <t>機械工作</t>
    <rPh sb="0" eb="2">
      <t>キカイ</t>
    </rPh>
    <rPh sb="2" eb="4">
      <t>コウサク</t>
    </rPh>
    <phoneticPr fontId="1"/>
  </si>
  <si>
    <t>営業補償</t>
    <rPh sb="0" eb="2">
      <t>エイギョウ</t>
    </rPh>
    <rPh sb="2" eb="4">
      <t>ホショウ</t>
    </rPh>
    <phoneticPr fontId="1"/>
  </si>
  <si>
    <t>事業損失</t>
    <rPh sb="0" eb="2">
      <t>ジギョウ</t>
    </rPh>
    <rPh sb="2" eb="4">
      <t>ソンシツ</t>
    </rPh>
    <phoneticPr fontId="1"/>
  </si>
  <si>
    <t>補償関連</t>
    <rPh sb="0" eb="2">
      <t>ホショウ</t>
    </rPh>
    <rPh sb="2" eb="4">
      <t>カンレン</t>
    </rPh>
    <phoneticPr fontId="1"/>
  </si>
  <si>
    <t>調査業務委託</t>
    <rPh sb="0" eb="2">
      <t>チョウサ</t>
    </rPh>
    <rPh sb="2" eb="4">
      <t>ギョウム</t>
    </rPh>
    <rPh sb="4" eb="6">
      <t>イタク</t>
    </rPh>
    <phoneticPr fontId="1"/>
  </si>
  <si>
    <t>意識調査</t>
    <rPh sb="0" eb="2">
      <t>イシキ</t>
    </rPh>
    <rPh sb="2" eb="4">
      <t>チョウサ</t>
    </rPh>
    <phoneticPr fontId="1"/>
  </si>
  <si>
    <t>市場調査</t>
    <rPh sb="0" eb="2">
      <t>シジョウ</t>
    </rPh>
    <rPh sb="2" eb="4">
      <t>チョウサ</t>
    </rPh>
    <phoneticPr fontId="1"/>
  </si>
  <si>
    <t>交通量調査</t>
    <rPh sb="0" eb="2">
      <t>コウツウ</t>
    </rPh>
    <rPh sb="2" eb="3">
      <t>リョウ</t>
    </rPh>
    <rPh sb="3" eb="5">
      <t>チョウサ</t>
    </rPh>
    <phoneticPr fontId="1"/>
  </si>
  <si>
    <t>生物調査</t>
    <rPh sb="0" eb="2">
      <t>セイブツ</t>
    </rPh>
    <rPh sb="2" eb="4">
      <t>チョウサ</t>
    </rPh>
    <phoneticPr fontId="1"/>
  </si>
  <si>
    <t>文化財調査</t>
    <rPh sb="0" eb="3">
      <t>ブンカザイ</t>
    </rPh>
    <rPh sb="3" eb="5">
      <t>チョウサ</t>
    </rPh>
    <phoneticPr fontId="1"/>
  </si>
  <si>
    <t>漏水調査</t>
    <rPh sb="0" eb="2">
      <t>ロウスイ</t>
    </rPh>
    <rPh sb="2" eb="4">
      <t>チョウサ</t>
    </rPh>
    <phoneticPr fontId="1"/>
  </si>
  <si>
    <t>下水道TV調査</t>
    <rPh sb="0" eb="3">
      <t>ゲスイドウ</t>
    </rPh>
    <rPh sb="5" eb="7">
      <t>チョウサ</t>
    </rPh>
    <phoneticPr fontId="1"/>
  </si>
  <si>
    <t>土地家屋調査士業務の委託</t>
    <rPh sb="0" eb="2">
      <t>トチ</t>
    </rPh>
    <rPh sb="2" eb="4">
      <t>カオク</t>
    </rPh>
    <rPh sb="4" eb="6">
      <t>チョウサ</t>
    </rPh>
    <rPh sb="6" eb="7">
      <t>シ</t>
    </rPh>
    <rPh sb="7" eb="9">
      <t>ギョウム</t>
    </rPh>
    <rPh sb="10" eb="12">
      <t>イタク</t>
    </rPh>
    <phoneticPr fontId="1"/>
  </si>
  <si>
    <t>土地家屋調査士業務</t>
    <rPh sb="0" eb="2">
      <t>トチ</t>
    </rPh>
    <rPh sb="2" eb="4">
      <t>カオク</t>
    </rPh>
    <rPh sb="4" eb="6">
      <t>チョウサ</t>
    </rPh>
    <rPh sb="6" eb="7">
      <t>シ</t>
    </rPh>
    <rPh sb="7" eb="9">
      <t>ギョウム</t>
    </rPh>
    <phoneticPr fontId="1"/>
  </si>
  <si>
    <t>不動産鑑定の委託</t>
    <rPh sb="0" eb="3">
      <t>フドウサン</t>
    </rPh>
    <rPh sb="3" eb="5">
      <t>カンテイ</t>
    </rPh>
    <rPh sb="6" eb="8">
      <t>イタク</t>
    </rPh>
    <phoneticPr fontId="1"/>
  </si>
  <si>
    <t>不動産鑑定</t>
    <rPh sb="0" eb="3">
      <t>フドウサン</t>
    </rPh>
    <rPh sb="3" eb="5">
      <t>カンテイ</t>
    </rPh>
    <phoneticPr fontId="1"/>
  </si>
  <si>
    <t>給食業務委託</t>
    <rPh sb="0" eb="2">
      <t>キュウショク</t>
    </rPh>
    <rPh sb="2" eb="4">
      <t>ギョウム</t>
    </rPh>
    <rPh sb="4" eb="6">
      <t>イタク</t>
    </rPh>
    <phoneticPr fontId="1"/>
  </si>
  <si>
    <t>調理員派遣方式</t>
    <rPh sb="0" eb="3">
      <t>チョウリイン</t>
    </rPh>
    <rPh sb="3" eb="5">
      <t>ハケン</t>
    </rPh>
    <rPh sb="5" eb="7">
      <t>ホウシキ</t>
    </rPh>
    <phoneticPr fontId="1"/>
  </si>
  <si>
    <t>調理済給食配達方式</t>
    <rPh sb="0" eb="3">
      <t>チョウリズミ</t>
    </rPh>
    <rPh sb="3" eb="5">
      <t>キュウショク</t>
    </rPh>
    <rPh sb="5" eb="7">
      <t>ハイタツ</t>
    </rPh>
    <rPh sb="7" eb="9">
      <t>ホウシキ</t>
    </rPh>
    <phoneticPr fontId="1"/>
  </si>
  <si>
    <t>広告・宣伝委託</t>
    <rPh sb="0" eb="2">
      <t>コウコク</t>
    </rPh>
    <rPh sb="3" eb="5">
      <t>センデン</t>
    </rPh>
    <rPh sb="5" eb="7">
      <t>イタク</t>
    </rPh>
    <phoneticPr fontId="1"/>
  </si>
  <si>
    <t>新聞、チラシ</t>
    <rPh sb="0" eb="2">
      <t>シンブン</t>
    </rPh>
    <phoneticPr fontId="1"/>
  </si>
  <si>
    <t>交通機関</t>
    <rPh sb="0" eb="2">
      <t>コウツウ</t>
    </rPh>
    <rPh sb="2" eb="4">
      <t>キカン</t>
    </rPh>
    <phoneticPr fontId="1"/>
  </si>
  <si>
    <t>催事関係業務委託</t>
    <rPh sb="0" eb="1">
      <t>モヨオ</t>
    </rPh>
    <rPh sb="1" eb="2">
      <t>コト</t>
    </rPh>
    <rPh sb="2" eb="4">
      <t>カンケイ</t>
    </rPh>
    <rPh sb="4" eb="6">
      <t>ギョウム</t>
    </rPh>
    <rPh sb="6" eb="8">
      <t>イタク</t>
    </rPh>
    <phoneticPr fontId="1"/>
  </si>
  <si>
    <t>企画・会場設営</t>
    <rPh sb="0" eb="2">
      <t>キカク</t>
    </rPh>
    <rPh sb="3" eb="5">
      <t>カイジョウ</t>
    </rPh>
    <rPh sb="5" eb="7">
      <t>セツエイ</t>
    </rPh>
    <phoneticPr fontId="1"/>
  </si>
  <si>
    <t>運営（技術的な業務を含む）</t>
    <rPh sb="0" eb="2">
      <t>ウンエイ</t>
    </rPh>
    <rPh sb="3" eb="6">
      <t>ギジュツテキ</t>
    </rPh>
    <rPh sb="7" eb="9">
      <t>ギョウム</t>
    </rPh>
    <rPh sb="10" eb="11">
      <t>フク</t>
    </rPh>
    <phoneticPr fontId="1"/>
  </si>
  <si>
    <t>イベント制作</t>
    <rPh sb="4" eb="6">
      <t>セイサク</t>
    </rPh>
    <phoneticPr fontId="1"/>
  </si>
  <si>
    <t>旅行（国外）</t>
    <rPh sb="0" eb="2">
      <t>リョコウ</t>
    </rPh>
    <rPh sb="3" eb="5">
      <t>コクガイ</t>
    </rPh>
    <phoneticPr fontId="1"/>
  </si>
  <si>
    <t>旅行（国内）</t>
    <rPh sb="0" eb="2">
      <t>リョコウ</t>
    </rPh>
    <rPh sb="3" eb="5">
      <t>コクナイ</t>
    </rPh>
    <phoneticPr fontId="1"/>
  </si>
  <si>
    <t>複写サービス提供業務の委託</t>
    <rPh sb="0" eb="2">
      <t>フクシャ</t>
    </rPh>
    <rPh sb="6" eb="8">
      <t>テイキョウ</t>
    </rPh>
    <rPh sb="8" eb="10">
      <t>ギョウム</t>
    </rPh>
    <rPh sb="11" eb="13">
      <t>イタク</t>
    </rPh>
    <phoneticPr fontId="1"/>
  </si>
  <si>
    <t>複写サービス</t>
    <rPh sb="0" eb="2">
      <t>フクシャ</t>
    </rPh>
    <phoneticPr fontId="1"/>
  </si>
  <si>
    <t>森林整備業務の請負</t>
    <rPh sb="0" eb="2">
      <t>シンリン</t>
    </rPh>
    <rPh sb="2" eb="4">
      <t>セイビ</t>
    </rPh>
    <rPh sb="4" eb="6">
      <t>ギョウム</t>
    </rPh>
    <rPh sb="7" eb="9">
      <t>ウケオイ</t>
    </rPh>
    <phoneticPr fontId="1"/>
  </si>
  <si>
    <t>育林</t>
    <rPh sb="0" eb="1">
      <t>イク</t>
    </rPh>
    <rPh sb="1" eb="2">
      <t>リン</t>
    </rPh>
    <phoneticPr fontId="1"/>
  </si>
  <si>
    <t>素材生産</t>
    <rPh sb="0" eb="2">
      <t>ソザイ</t>
    </rPh>
    <rPh sb="2" eb="4">
      <t>セイサン</t>
    </rPh>
    <phoneticPr fontId="1"/>
  </si>
  <si>
    <t>簡易土木</t>
    <rPh sb="0" eb="2">
      <t>カンイ</t>
    </rPh>
    <rPh sb="2" eb="4">
      <t>ドボク</t>
    </rPh>
    <phoneticPr fontId="1"/>
  </si>
  <si>
    <t>修景業務</t>
    <rPh sb="0" eb="1">
      <t>シュウ</t>
    </rPh>
    <rPh sb="1" eb="2">
      <t>ケイ</t>
    </rPh>
    <rPh sb="2" eb="4">
      <t>ギョウム</t>
    </rPh>
    <phoneticPr fontId="1"/>
  </si>
  <si>
    <t>介護・福祉サービス提供業務の委託</t>
    <rPh sb="0" eb="2">
      <t>カイゴ</t>
    </rPh>
    <rPh sb="3" eb="5">
      <t>フクシ</t>
    </rPh>
    <rPh sb="9" eb="11">
      <t>テイキョウ</t>
    </rPh>
    <rPh sb="11" eb="13">
      <t>ギョウム</t>
    </rPh>
    <rPh sb="14" eb="16">
      <t>イタク</t>
    </rPh>
    <phoneticPr fontId="1"/>
  </si>
  <si>
    <t>在宅サービス</t>
    <rPh sb="0" eb="2">
      <t>ザイタク</t>
    </rPh>
    <phoneticPr fontId="1"/>
  </si>
  <si>
    <t>入浴サービス</t>
    <rPh sb="0" eb="2">
      <t>ニュウヨク</t>
    </rPh>
    <phoneticPr fontId="1"/>
  </si>
  <si>
    <t>給食サービス</t>
    <rPh sb="0" eb="2">
      <t>キュウショク</t>
    </rPh>
    <phoneticPr fontId="1"/>
  </si>
  <si>
    <t>保険業務</t>
    <rPh sb="0" eb="2">
      <t>ホケン</t>
    </rPh>
    <rPh sb="2" eb="4">
      <t>ギョウム</t>
    </rPh>
    <phoneticPr fontId="1"/>
  </si>
  <si>
    <t>自動車保険</t>
    <rPh sb="0" eb="3">
      <t>ジドウシャ</t>
    </rPh>
    <rPh sb="3" eb="5">
      <t>ホケン</t>
    </rPh>
    <phoneticPr fontId="1"/>
  </si>
  <si>
    <t>火災保険</t>
    <rPh sb="0" eb="2">
      <t>カサイ</t>
    </rPh>
    <rPh sb="2" eb="4">
      <t>ホケン</t>
    </rPh>
    <phoneticPr fontId="1"/>
  </si>
  <si>
    <t>地震保険</t>
    <rPh sb="0" eb="2">
      <t>ジシン</t>
    </rPh>
    <rPh sb="2" eb="4">
      <t>ホケン</t>
    </rPh>
    <phoneticPr fontId="1"/>
  </si>
  <si>
    <t>樹木保護管理の委託</t>
    <rPh sb="0" eb="2">
      <t>ジュモク</t>
    </rPh>
    <rPh sb="2" eb="4">
      <t>ホゴ</t>
    </rPh>
    <rPh sb="4" eb="6">
      <t>カンリ</t>
    </rPh>
    <rPh sb="7" eb="9">
      <t>イタク</t>
    </rPh>
    <phoneticPr fontId="1"/>
  </si>
  <si>
    <t>樹木</t>
    <rPh sb="0" eb="2">
      <t>ジュモク</t>
    </rPh>
    <phoneticPr fontId="1"/>
  </si>
  <si>
    <t>公園等管理</t>
    <rPh sb="0" eb="3">
      <t>コウエントウ</t>
    </rPh>
    <rPh sb="3" eb="5">
      <t>カンリ</t>
    </rPh>
    <phoneticPr fontId="1"/>
  </si>
  <si>
    <t>花壇</t>
    <rPh sb="0" eb="2">
      <t>カダン</t>
    </rPh>
    <phoneticPr fontId="1"/>
  </si>
  <si>
    <t>除草</t>
    <rPh sb="0" eb="2">
      <t>ジョソウ</t>
    </rPh>
    <phoneticPr fontId="1"/>
  </si>
  <si>
    <t>松くい虫被害木伐倒</t>
    <rPh sb="0" eb="1">
      <t>マツ</t>
    </rPh>
    <rPh sb="3" eb="4">
      <t>ムシ</t>
    </rPh>
    <rPh sb="4" eb="6">
      <t>ヒガイ</t>
    </rPh>
    <rPh sb="6" eb="7">
      <t>キ</t>
    </rPh>
    <rPh sb="7" eb="9">
      <t>バットウ</t>
    </rPh>
    <phoneticPr fontId="1"/>
  </si>
  <si>
    <t>労働者派遣業務</t>
    <rPh sb="0" eb="3">
      <t>ロウドウシャ</t>
    </rPh>
    <rPh sb="3" eb="5">
      <t>ハケン</t>
    </rPh>
    <rPh sb="5" eb="7">
      <t>ギョウム</t>
    </rPh>
    <phoneticPr fontId="1"/>
  </si>
  <si>
    <t>外国語通訳・翻訳</t>
    <rPh sb="0" eb="3">
      <t>ガイコクゴ</t>
    </rPh>
    <rPh sb="3" eb="5">
      <t>ツウヤク</t>
    </rPh>
    <rPh sb="6" eb="8">
      <t>ホンヤク</t>
    </rPh>
    <phoneticPr fontId="1"/>
  </si>
  <si>
    <t>議事録作成</t>
    <rPh sb="0" eb="3">
      <t>ギジロク</t>
    </rPh>
    <rPh sb="3" eb="5">
      <t>サクセイ</t>
    </rPh>
    <phoneticPr fontId="1"/>
  </si>
  <si>
    <t>反訳・速記</t>
    <rPh sb="0" eb="2">
      <t>ハンヤク</t>
    </rPh>
    <rPh sb="3" eb="5">
      <t>ソッキ</t>
    </rPh>
    <phoneticPr fontId="1"/>
  </si>
  <si>
    <t>封入封緘</t>
    <rPh sb="0" eb="2">
      <t>フウニュウ</t>
    </rPh>
    <rPh sb="2" eb="3">
      <t>フウ</t>
    </rPh>
    <rPh sb="3" eb="4">
      <t>カン</t>
    </rPh>
    <phoneticPr fontId="1"/>
  </si>
  <si>
    <t>外国語講師派遣</t>
    <rPh sb="0" eb="3">
      <t>ガイコクゴ</t>
    </rPh>
    <rPh sb="3" eb="5">
      <t>コウシ</t>
    </rPh>
    <rPh sb="5" eb="7">
      <t>ハケン</t>
    </rPh>
    <phoneticPr fontId="1"/>
  </si>
  <si>
    <t>その他の業務請負等委託</t>
    <rPh sb="2" eb="3">
      <t>タ</t>
    </rPh>
    <rPh sb="4" eb="6">
      <t>ギョウム</t>
    </rPh>
    <rPh sb="6" eb="8">
      <t>ウケオイ</t>
    </rPh>
    <rPh sb="8" eb="9">
      <t>トウ</t>
    </rPh>
    <rPh sb="9" eb="11">
      <t>イタク</t>
    </rPh>
    <phoneticPr fontId="1"/>
  </si>
  <si>
    <t>封入封緘</t>
    <rPh sb="0" eb="2">
      <t>フウニュウ</t>
    </rPh>
    <rPh sb="2" eb="4">
      <t>フウカン</t>
    </rPh>
    <phoneticPr fontId="1"/>
  </si>
  <si>
    <t>収納代行</t>
    <rPh sb="0" eb="2">
      <t>シュウノウ</t>
    </rPh>
    <rPh sb="2" eb="4">
      <t>ダイコウ</t>
    </rPh>
    <phoneticPr fontId="1"/>
  </si>
  <si>
    <t>複写</t>
    <rPh sb="0" eb="2">
      <t>フクシャ</t>
    </rPh>
    <phoneticPr fontId="1"/>
  </si>
  <si>
    <t>青写真</t>
    <rPh sb="0" eb="1">
      <t>アオ</t>
    </rPh>
    <rPh sb="1" eb="3">
      <t>シャシン</t>
    </rPh>
    <phoneticPr fontId="1"/>
  </si>
  <si>
    <t>第二原図</t>
    <rPh sb="0" eb="2">
      <t>ダイニ</t>
    </rPh>
    <rPh sb="2" eb="4">
      <t>ゲンズ</t>
    </rPh>
    <phoneticPr fontId="1"/>
  </si>
  <si>
    <t>頁物</t>
    <rPh sb="0" eb="1">
      <t>ページ</t>
    </rPh>
    <rPh sb="1" eb="2">
      <t>モノ</t>
    </rPh>
    <phoneticPr fontId="1"/>
  </si>
  <si>
    <t>ｶﾗｰ印刷（ﾎﾟｽﾀｰ､ﾊﾟﾝﾌﾚｯﾄ､ﾁﾗｼ等）</t>
    <rPh sb="3" eb="5">
      <t>インサツ</t>
    </rPh>
    <rPh sb="23" eb="24">
      <t>トウ</t>
    </rPh>
    <phoneticPr fontId="1"/>
  </si>
  <si>
    <t>広報誌</t>
    <rPh sb="0" eb="3">
      <t>コウホウシ</t>
    </rPh>
    <phoneticPr fontId="1"/>
  </si>
  <si>
    <t>電子出版</t>
    <rPh sb="0" eb="2">
      <t>デンシ</t>
    </rPh>
    <rPh sb="2" eb="4">
      <t>シュッパン</t>
    </rPh>
    <phoneticPr fontId="1"/>
  </si>
  <si>
    <t>手帳</t>
    <rPh sb="0" eb="2">
      <t>テチョウ</t>
    </rPh>
    <phoneticPr fontId="1"/>
  </si>
  <si>
    <t>地図・白図</t>
    <rPh sb="0" eb="2">
      <t>チズ</t>
    </rPh>
    <rPh sb="3" eb="4">
      <t>ハク</t>
    </rPh>
    <rPh sb="4" eb="5">
      <t>ズ</t>
    </rPh>
    <phoneticPr fontId="1"/>
  </si>
  <si>
    <t>軽印刷</t>
    <rPh sb="0" eb="1">
      <t>ケイ</t>
    </rPh>
    <rPh sb="1" eb="3">
      <t>インサツ</t>
    </rPh>
    <phoneticPr fontId="1"/>
  </si>
  <si>
    <t>少量の単色頁物</t>
    <rPh sb="0" eb="2">
      <t>ショウリョウ</t>
    </rPh>
    <rPh sb="3" eb="5">
      <t>タンショク</t>
    </rPh>
    <rPh sb="5" eb="6">
      <t>ページ</t>
    </rPh>
    <rPh sb="6" eb="7">
      <t>ブツ</t>
    </rPh>
    <phoneticPr fontId="1"/>
  </si>
  <si>
    <t>単色チラシ</t>
    <rPh sb="0" eb="2">
      <t>タンショク</t>
    </rPh>
    <phoneticPr fontId="1"/>
  </si>
  <si>
    <t>端物印刷</t>
    <rPh sb="0" eb="1">
      <t>タン</t>
    </rPh>
    <rPh sb="1" eb="2">
      <t>モノ</t>
    </rPh>
    <rPh sb="2" eb="4">
      <t>インサツ</t>
    </rPh>
    <phoneticPr fontId="1"/>
  </si>
  <si>
    <t>伝票類・帳票類</t>
    <rPh sb="0" eb="2">
      <t>デンピョウ</t>
    </rPh>
    <rPh sb="2" eb="3">
      <t>ルイ</t>
    </rPh>
    <rPh sb="4" eb="6">
      <t>チョウヒョウ</t>
    </rPh>
    <rPh sb="6" eb="7">
      <t>ルイ</t>
    </rPh>
    <phoneticPr fontId="1"/>
  </si>
  <si>
    <t>連続帳票</t>
    <rPh sb="0" eb="2">
      <t>レンゾク</t>
    </rPh>
    <rPh sb="2" eb="4">
      <t>チョウヒョウ</t>
    </rPh>
    <phoneticPr fontId="1"/>
  </si>
  <si>
    <t>カットシート</t>
    <phoneticPr fontId="1"/>
  </si>
  <si>
    <t>OCR帳票</t>
    <rPh sb="3" eb="5">
      <t>チョウヒョウ</t>
    </rPh>
    <phoneticPr fontId="1"/>
  </si>
  <si>
    <t>OMR帳票</t>
    <rPh sb="3" eb="5">
      <t>チョウヒョウ</t>
    </rPh>
    <phoneticPr fontId="1"/>
  </si>
  <si>
    <t>通知書</t>
    <rPh sb="0" eb="3">
      <t>ツウチショ</t>
    </rPh>
    <phoneticPr fontId="1"/>
  </si>
  <si>
    <t>圧着はがき</t>
    <rPh sb="0" eb="2">
      <t>アッチャク</t>
    </rPh>
    <phoneticPr fontId="1"/>
  </si>
  <si>
    <t>三つ折りシークレットはがき</t>
    <rPh sb="0" eb="1">
      <t>ミ</t>
    </rPh>
    <rPh sb="2" eb="3">
      <t>オ</t>
    </rPh>
    <phoneticPr fontId="1"/>
  </si>
  <si>
    <t>特殊印刷</t>
    <rPh sb="0" eb="2">
      <t>トクシュ</t>
    </rPh>
    <rPh sb="2" eb="4">
      <t>インサツ</t>
    </rPh>
    <phoneticPr fontId="1"/>
  </si>
  <si>
    <t>シール・ラベル</t>
    <phoneticPr fontId="1"/>
  </si>
  <si>
    <t>テレカ</t>
    <phoneticPr fontId="1"/>
  </si>
  <si>
    <t>スクリーン</t>
    <phoneticPr fontId="1"/>
  </si>
  <si>
    <t>ノーカーボン</t>
    <phoneticPr fontId="1"/>
  </si>
  <si>
    <t>ナンバリング</t>
    <phoneticPr fontId="1"/>
  </si>
  <si>
    <t>偽造防止用紙</t>
    <rPh sb="0" eb="2">
      <t>ギゾウ</t>
    </rPh>
    <rPh sb="2" eb="4">
      <t>ボウシ</t>
    </rPh>
    <rPh sb="4" eb="6">
      <t>ヨウシ</t>
    </rPh>
    <phoneticPr fontId="1"/>
  </si>
  <si>
    <t>書籍</t>
    <rPh sb="0" eb="2">
      <t>ショセキ</t>
    </rPh>
    <phoneticPr fontId="1"/>
  </si>
  <si>
    <t>一般書籍</t>
    <rPh sb="0" eb="2">
      <t>イッパン</t>
    </rPh>
    <rPh sb="2" eb="4">
      <t>ショセキ</t>
    </rPh>
    <phoneticPr fontId="1"/>
  </si>
  <si>
    <t>地図</t>
    <rPh sb="0" eb="2">
      <t>チズ</t>
    </rPh>
    <phoneticPr fontId="1"/>
  </si>
  <si>
    <t>洋書</t>
    <rPh sb="0" eb="2">
      <t>ヨウショ</t>
    </rPh>
    <phoneticPr fontId="1"/>
  </si>
  <si>
    <t>機械工具</t>
    <rPh sb="0" eb="2">
      <t>キカイ</t>
    </rPh>
    <rPh sb="2" eb="4">
      <t>コウグ</t>
    </rPh>
    <phoneticPr fontId="1"/>
  </si>
  <si>
    <t>旋盤・ボール盤・プレス機械</t>
    <rPh sb="0" eb="2">
      <t>センバン</t>
    </rPh>
    <rPh sb="6" eb="7">
      <t>バン</t>
    </rPh>
    <rPh sb="11" eb="13">
      <t>キカイ</t>
    </rPh>
    <phoneticPr fontId="1"/>
  </si>
  <si>
    <t>ポンプ</t>
    <phoneticPr fontId="1"/>
  </si>
  <si>
    <t>切断機</t>
    <rPh sb="0" eb="3">
      <t>セツダンキ</t>
    </rPh>
    <phoneticPr fontId="1"/>
  </si>
  <si>
    <t>溶解機・溶断機</t>
    <rPh sb="0" eb="2">
      <t>ヨウカイ</t>
    </rPh>
    <rPh sb="2" eb="3">
      <t>キ</t>
    </rPh>
    <rPh sb="4" eb="6">
      <t>ヨウダン</t>
    </rPh>
    <rPh sb="6" eb="7">
      <t>キ</t>
    </rPh>
    <phoneticPr fontId="1"/>
  </si>
  <si>
    <t>電動工具</t>
    <rPh sb="0" eb="2">
      <t>デンドウ</t>
    </rPh>
    <rPh sb="2" eb="4">
      <t>コウグ</t>
    </rPh>
    <phoneticPr fontId="1"/>
  </si>
  <si>
    <t>木工機械</t>
    <rPh sb="0" eb="2">
      <t>モッコウ</t>
    </rPh>
    <rPh sb="2" eb="4">
      <t>キカイ</t>
    </rPh>
    <phoneticPr fontId="1"/>
  </si>
  <si>
    <t>雑工具</t>
    <rPh sb="0" eb="1">
      <t>ザツ</t>
    </rPh>
    <rPh sb="1" eb="3">
      <t>コウグ</t>
    </rPh>
    <phoneticPr fontId="1"/>
  </si>
  <si>
    <t>ミシン</t>
    <phoneticPr fontId="1"/>
  </si>
  <si>
    <t>小型発電機</t>
    <rPh sb="0" eb="2">
      <t>コガタ</t>
    </rPh>
    <rPh sb="2" eb="5">
      <t>ハツデンキ</t>
    </rPh>
    <phoneticPr fontId="1"/>
  </si>
  <si>
    <t>土木建設機械（除車両）</t>
    <rPh sb="0" eb="2">
      <t>ドボク</t>
    </rPh>
    <rPh sb="2" eb="4">
      <t>ケンセツ</t>
    </rPh>
    <rPh sb="4" eb="6">
      <t>キカイ</t>
    </rPh>
    <rPh sb="7" eb="8">
      <t>ジョ</t>
    </rPh>
    <rPh sb="8" eb="10">
      <t>シャリョウ</t>
    </rPh>
    <phoneticPr fontId="1"/>
  </si>
  <si>
    <t>削岩機</t>
    <rPh sb="0" eb="3">
      <t>サクガンキ</t>
    </rPh>
    <phoneticPr fontId="1"/>
  </si>
  <si>
    <t>杭打機</t>
    <rPh sb="0" eb="1">
      <t>クイ</t>
    </rPh>
    <rPh sb="1" eb="2">
      <t>ダ</t>
    </rPh>
    <rPh sb="2" eb="3">
      <t>キ</t>
    </rPh>
    <phoneticPr fontId="1"/>
  </si>
  <si>
    <t>クレーン</t>
    <phoneticPr fontId="1"/>
  </si>
  <si>
    <t>楽器</t>
    <rPh sb="0" eb="2">
      <t>ガッキ</t>
    </rPh>
    <phoneticPr fontId="1"/>
  </si>
  <si>
    <t>洋楽器</t>
    <rPh sb="0" eb="3">
      <t>ヨウガッキ</t>
    </rPh>
    <phoneticPr fontId="1"/>
  </si>
  <si>
    <t>和楽器</t>
    <rPh sb="0" eb="3">
      <t>ワガッキ</t>
    </rPh>
    <phoneticPr fontId="1"/>
  </si>
  <si>
    <t>電気楽器</t>
    <rPh sb="0" eb="2">
      <t>デンキ</t>
    </rPh>
    <rPh sb="2" eb="4">
      <t>ガッキ</t>
    </rPh>
    <phoneticPr fontId="1"/>
  </si>
  <si>
    <t>楽譜</t>
    <rPh sb="0" eb="2">
      <t>ガクフ</t>
    </rPh>
    <phoneticPr fontId="1"/>
  </si>
  <si>
    <t>視聴覚機器</t>
    <rPh sb="0" eb="3">
      <t>シチョウカク</t>
    </rPh>
    <rPh sb="3" eb="5">
      <t>キキ</t>
    </rPh>
    <phoneticPr fontId="1"/>
  </si>
  <si>
    <t>映写機</t>
    <rPh sb="0" eb="3">
      <t>エイシャキ</t>
    </rPh>
    <phoneticPr fontId="1"/>
  </si>
  <si>
    <t>LL機器材</t>
    <rPh sb="2" eb="4">
      <t>キキ</t>
    </rPh>
    <rPh sb="4" eb="5">
      <t>ザイ</t>
    </rPh>
    <phoneticPr fontId="1"/>
  </si>
  <si>
    <t>映画フィルム</t>
    <rPh sb="0" eb="2">
      <t>エイガ</t>
    </rPh>
    <phoneticPr fontId="1"/>
  </si>
  <si>
    <t>音響映像機器</t>
    <rPh sb="0" eb="2">
      <t>オンキョウ</t>
    </rPh>
    <rPh sb="2" eb="4">
      <t>エイゾウ</t>
    </rPh>
    <rPh sb="4" eb="6">
      <t>キキ</t>
    </rPh>
    <phoneticPr fontId="1"/>
  </si>
  <si>
    <t>写真機器材</t>
    <rPh sb="0" eb="3">
      <t>シャシンキ</t>
    </rPh>
    <rPh sb="3" eb="5">
      <t>キザイ</t>
    </rPh>
    <phoneticPr fontId="1"/>
  </si>
  <si>
    <t>カメラ（デジタルカメラを含む）・フィルム</t>
    <rPh sb="12" eb="13">
      <t>フク</t>
    </rPh>
    <phoneticPr fontId="1"/>
  </si>
  <si>
    <t>印画紙・現像液</t>
    <rPh sb="0" eb="3">
      <t>インガシ</t>
    </rPh>
    <rPh sb="4" eb="7">
      <t>ゲンゾウエキ</t>
    </rPh>
    <phoneticPr fontId="1"/>
  </si>
  <si>
    <t>情報処理用機器材</t>
    <rPh sb="0" eb="2">
      <t>ジョウホウ</t>
    </rPh>
    <rPh sb="2" eb="5">
      <t>ショリヨウ</t>
    </rPh>
    <rPh sb="5" eb="7">
      <t>キキ</t>
    </rPh>
    <rPh sb="7" eb="8">
      <t>ザイ</t>
    </rPh>
    <phoneticPr fontId="1"/>
  </si>
  <si>
    <t>大型汎用コンピュータ（スーパーコンピュータ等）</t>
    <rPh sb="0" eb="2">
      <t>オオガタ</t>
    </rPh>
    <rPh sb="2" eb="4">
      <t>ハンヨウ</t>
    </rPh>
    <rPh sb="21" eb="22">
      <t>トウ</t>
    </rPh>
    <phoneticPr fontId="1"/>
  </si>
  <si>
    <t>磁気テープ・カセット</t>
    <rPh sb="0" eb="2">
      <t>ジキ</t>
    </rPh>
    <phoneticPr fontId="1"/>
  </si>
  <si>
    <t>コンピュータ周辺機器</t>
    <rPh sb="6" eb="8">
      <t>シュウヘン</t>
    </rPh>
    <rPh sb="8" eb="10">
      <t>キキ</t>
    </rPh>
    <phoneticPr fontId="1"/>
  </si>
  <si>
    <t>サプライ用品</t>
    <rPh sb="4" eb="6">
      <t>ヨウヒン</t>
    </rPh>
    <phoneticPr fontId="1"/>
  </si>
  <si>
    <t>事務機器</t>
    <rPh sb="0" eb="2">
      <t>ジム</t>
    </rPh>
    <rPh sb="2" eb="4">
      <t>キキ</t>
    </rPh>
    <phoneticPr fontId="1"/>
  </si>
  <si>
    <t>製版機</t>
    <rPh sb="0" eb="2">
      <t>セイハン</t>
    </rPh>
    <rPh sb="2" eb="3">
      <t>キ</t>
    </rPh>
    <phoneticPr fontId="1"/>
  </si>
  <si>
    <t>複写機</t>
    <rPh sb="0" eb="3">
      <t>フクシャキ</t>
    </rPh>
    <phoneticPr fontId="1"/>
  </si>
  <si>
    <t>軽印刷機</t>
    <rPh sb="0" eb="1">
      <t>ケイ</t>
    </rPh>
    <rPh sb="1" eb="3">
      <t>インサツ</t>
    </rPh>
    <rPh sb="3" eb="4">
      <t>キ</t>
    </rPh>
    <phoneticPr fontId="1"/>
  </si>
  <si>
    <t>帳合機</t>
    <rPh sb="0" eb="1">
      <t>チョウ</t>
    </rPh>
    <rPh sb="1" eb="2">
      <t>ア</t>
    </rPh>
    <rPh sb="2" eb="3">
      <t>キ</t>
    </rPh>
    <phoneticPr fontId="1"/>
  </si>
  <si>
    <t>卓上製本機</t>
    <rPh sb="0" eb="2">
      <t>タクジョウ</t>
    </rPh>
    <rPh sb="2" eb="4">
      <t>セイホン</t>
    </rPh>
    <rPh sb="4" eb="5">
      <t>キ</t>
    </rPh>
    <phoneticPr fontId="1"/>
  </si>
  <si>
    <t>裁断機</t>
    <rPh sb="0" eb="3">
      <t>サイダンキ</t>
    </rPh>
    <phoneticPr fontId="1"/>
  </si>
  <si>
    <t>什器</t>
    <rPh sb="0" eb="2">
      <t>ジュウキ</t>
    </rPh>
    <phoneticPr fontId="1"/>
  </si>
  <si>
    <t>机・椅子（事務用）</t>
    <rPh sb="0" eb="1">
      <t>ツクエ</t>
    </rPh>
    <rPh sb="2" eb="4">
      <t>イス</t>
    </rPh>
    <rPh sb="5" eb="8">
      <t>ジムヨウ</t>
    </rPh>
    <phoneticPr fontId="1"/>
  </si>
  <si>
    <t>机・椅子（会議用）</t>
    <rPh sb="0" eb="1">
      <t>ツクエ</t>
    </rPh>
    <rPh sb="2" eb="4">
      <t>イス</t>
    </rPh>
    <rPh sb="5" eb="8">
      <t>カイギヨウ</t>
    </rPh>
    <phoneticPr fontId="1"/>
  </si>
  <si>
    <t>棚</t>
    <rPh sb="0" eb="1">
      <t>タナ</t>
    </rPh>
    <phoneticPr fontId="1"/>
  </si>
  <si>
    <t>応接セット</t>
    <rPh sb="0" eb="2">
      <t>オウセツ</t>
    </rPh>
    <phoneticPr fontId="1"/>
  </si>
  <si>
    <t>収納家具</t>
    <rPh sb="0" eb="2">
      <t>シュウノウ</t>
    </rPh>
    <rPh sb="2" eb="4">
      <t>カグ</t>
    </rPh>
    <phoneticPr fontId="1"/>
  </si>
  <si>
    <t>特注品（木製）</t>
    <rPh sb="0" eb="2">
      <t>トクチュウ</t>
    </rPh>
    <rPh sb="2" eb="3">
      <t>ヒン</t>
    </rPh>
    <rPh sb="4" eb="6">
      <t>モクセイ</t>
    </rPh>
    <phoneticPr fontId="1"/>
  </si>
  <si>
    <t>特注品（金属製ほか）</t>
    <rPh sb="0" eb="2">
      <t>トクチュウ</t>
    </rPh>
    <rPh sb="2" eb="3">
      <t>ヒン</t>
    </rPh>
    <rPh sb="4" eb="7">
      <t>キンゾクセイ</t>
    </rPh>
    <phoneticPr fontId="1"/>
  </si>
  <si>
    <t>文房具・事務用品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</si>
  <si>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</si>
  <si>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一般封筒</t>
    <rPh sb="0" eb="2">
      <t>イッパン</t>
    </rPh>
    <rPh sb="2" eb="4">
      <t>フウトウ</t>
    </rPh>
    <phoneticPr fontId="1"/>
  </si>
  <si>
    <t>プラ窓封筒</t>
    <rPh sb="2" eb="3">
      <t>マド</t>
    </rPh>
    <rPh sb="3" eb="5">
      <t>フウトウ</t>
    </rPh>
    <phoneticPr fontId="1"/>
  </si>
  <si>
    <t>セル窓封筒</t>
    <rPh sb="2" eb="3">
      <t>マド</t>
    </rPh>
    <rPh sb="3" eb="5">
      <t>フウトウ</t>
    </rPh>
    <phoneticPr fontId="1"/>
  </si>
  <si>
    <t>紙</t>
    <rPh sb="0" eb="1">
      <t>カミ</t>
    </rPh>
    <phoneticPr fontId="1"/>
  </si>
  <si>
    <t>再生紙（複写機用を除く）</t>
    <rPh sb="0" eb="3">
      <t>サイセイシ</t>
    </rPh>
    <rPh sb="4" eb="8">
      <t>フクシャキヨウ</t>
    </rPh>
    <rPh sb="9" eb="10">
      <t>ノゾ</t>
    </rPh>
    <phoneticPr fontId="1"/>
  </si>
  <si>
    <t>複写機用再生紙</t>
    <rPh sb="0" eb="4">
      <t>フクシャキヨウ</t>
    </rPh>
    <rPh sb="4" eb="7">
      <t>サイセイシ</t>
    </rPh>
    <phoneticPr fontId="1"/>
  </si>
  <si>
    <t>上質紙</t>
    <rPh sb="0" eb="3">
      <t>ジョウシツシ</t>
    </rPh>
    <phoneticPr fontId="1"/>
  </si>
  <si>
    <t>ダンボール</t>
    <phoneticPr fontId="1"/>
  </si>
  <si>
    <t>PPC用紙</t>
    <rPh sb="3" eb="5">
      <t>ヨウシ</t>
    </rPh>
    <phoneticPr fontId="1"/>
  </si>
  <si>
    <t>フォーム紙</t>
    <rPh sb="4" eb="5">
      <t>カミ</t>
    </rPh>
    <phoneticPr fontId="1"/>
  </si>
  <si>
    <t>印章</t>
    <rPh sb="0" eb="2">
      <t>インショウ</t>
    </rPh>
    <phoneticPr fontId="1"/>
  </si>
  <si>
    <t>公印（木印等）</t>
    <rPh sb="0" eb="2">
      <t>コウイン</t>
    </rPh>
    <rPh sb="3" eb="4">
      <t>モク</t>
    </rPh>
    <rPh sb="4" eb="5">
      <t>イン</t>
    </rPh>
    <rPh sb="5" eb="6">
      <t>トウ</t>
    </rPh>
    <phoneticPr fontId="1"/>
  </si>
  <si>
    <t>ゴム印</t>
    <rPh sb="2" eb="3">
      <t>イン</t>
    </rPh>
    <phoneticPr fontId="1"/>
  </si>
  <si>
    <t>回転印</t>
    <rPh sb="0" eb="2">
      <t>カイテン</t>
    </rPh>
    <rPh sb="2" eb="3">
      <t>イン</t>
    </rPh>
    <phoneticPr fontId="1"/>
  </si>
  <si>
    <t>スタンプ</t>
    <phoneticPr fontId="1"/>
  </si>
  <si>
    <t>自動車</t>
    <rPh sb="0" eb="3">
      <t>ジドウシャ</t>
    </rPh>
    <phoneticPr fontId="1"/>
  </si>
  <si>
    <t>乗用車</t>
    <rPh sb="0" eb="3">
      <t>ジョウヨウシャ</t>
    </rPh>
    <phoneticPr fontId="1"/>
  </si>
  <si>
    <t>トラック、バス</t>
    <phoneticPr fontId="1"/>
  </si>
  <si>
    <t>特殊車両（フォークリフト、ブルトーザー、トラクターを含む）</t>
    <rPh sb="0" eb="2">
      <t>トクシュ</t>
    </rPh>
    <rPh sb="2" eb="4">
      <t>シャリョウ</t>
    </rPh>
    <rPh sb="26" eb="27">
      <t>フク</t>
    </rPh>
    <phoneticPr fontId="1"/>
  </si>
  <si>
    <t>消防自動車</t>
    <rPh sb="0" eb="2">
      <t>ショウボウ</t>
    </rPh>
    <rPh sb="2" eb="5">
      <t>ジドウシャ</t>
    </rPh>
    <phoneticPr fontId="1"/>
  </si>
  <si>
    <t>救急車</t>
    <rPh sb="0" eb="3">
      <t>キュウキュウシャ</t>
    </rPh>
    <phoneticPr fontId="1"/>
  </si>
  <si>
    <t>起震車</t>
    <rPh sb="0" eb="1">
      <t>キ</t>
    </rPh>
    <rPh sb="1" eb="2">
      <t>シン</t>
    </rPh>
    <rPh sb="2" eb="3">
      <t>シャ</t>
    </rPh>
    <phoneticPr fontId="1"/>
  </si>
  <si>
    <t>路面清掃車</t>
    <rPh sb="0" eb="2">
      <t>ロメン</t>
    </rPh>
    <rPh sb="2" eb="5">
      <t>セイソウシャ</t>
    </rPh>
    <phoneticPr fontId="1"/>
  </si>
  <si>
    <t>塵芥車</t>
    <rPh sb="0" eb="1">
      <t>チリ</t>
    </rPh>
    <rPh sb="1" eb="2">
      <t>カイ</t>
    </rPh>
    <rPh sb="2" eb="3">
      <t>シャ</t>
    </rPh>
    <phoneticPr fontId="1"/>
  </si>
  <si>
    <t>バキューム車</t>
    <rPh sb="5" eb="6">
      <t>シャ</t>
    </rPh>
    <phoneticPr fontId="1"/>
  </si>
  <si>
    <t>オートバイ</t>
    <phoneticPr fontId="1"/>
  </si>
  <si>
    <t>自転車</t>
    <rPh sb="0" eb="3">
      <t>ジテンシャ</t>
    </rPh>
    <phoneticPr fontId="1"/>
  </si>
  <si>
    <t>原動機付自転車</t>
    <rPh sb="0" eb="2">
      <t>ゲンドウ</t>
    </rPh>
    <rPh sb="2" eb="3">
      <t>キ</t>
    </rPh>
    <rPh sb="3" eb="4">
      <t>ツキ</t>
    </rPh>
    <rPh sb="4" eb="7">
      <t>ジテンシャ</t>
    </rPh>
    <phoneticPr fontId="1"/>
  </si>
  <si>
    <t>自動車用品</t>
    <rPh sb="0" eb="3">
      <t>ジドウシャ</t>
    </rPh>
    <rPh sb="3" eb="5">
      <t>ヨウヒン</t>
    </rPh>
    <phoneticPr fontId="1"/>
  </si>
  <si>
    <t>タイヤ・チューブ</t>
    <phoneticPr fontId="1"/>
  </si>
  <si>
    <t>カー用品</t>
    <rPh sb="2" eb="4">
      <t>ヨウヒン</t>
    </rPh>
    <phoneticPr fontId="1"/>
  </si>
  <si>
    <t>工具</t>
    <rPh sb="0" eb="2">
      <t>コウグ</t>
    </rPh>
    <phoneticPr fontId="1"/>
  </si>
  <si>
    <t>バッテリー</t>
    <phoneticPr fontId="1"/>
  </si>
  <si>
    <t>部品</t>
    <rPh sb="0" eb="2">
      <t>ブヒン</t>
    </rPh>
    <phoneticPr fontId="1"/>
  </si>
  <si>
    <t>チェーン</t>
    <phoneticPr fontId="1"/>
  </si>
  <si>
    <t>医療機器</t>
    <rPh sb="0" eb="2">
      <t>イリョウ</t>
    </rPh>
    <rPh sb="2" eb="4">
      <t>キキ</t>
    </rPh>
    <phoneticPr fontId="1"/>
  </si>
  <si>
    <t>生体検査機器（心電計等）</t>
    <rPh sb="0" eb="2">
      <t>セイタイ</t>
    </rPh>
    <rPh sb="2" eb="4">
      <t>ケンサ</t>
    </rPh>
    <rPh sb="4" eb="6">
      <t>キキ</t>
    </rPh>
    <rPh sb="7" eb="10">
      <t>シンデンケイ</t>
    </rPh>
    <rPh sb="10" eb="11">
      <t>トウ</t>
    </rPh>
    <phoneticPr fontId="1"/>
  </si>
  <si>
    <t>検体検査機器（遠心分離器等）</t>
    <rPh sb="0" eb="2">
      <t>ケンタイ</t>
    </rPh>
    <rPh sb="2" eb="4">
      <t>ケンサ</t>
    </rPh>
    <rPh sb="4" eb="6">
      <t>キキ</t>
    </rPh>
    <rPh sb="7" eb="9">
      <t>エンシン</t>
    </rPh>
    <rPh sb="9" eb="11">
      <t>ブンリ</t>
    </rPh>
    <rPh sb="11" eb="12">
      <t>ウツワ</t>
    </rPh>
    <rPh sb="12" eb="13">
      <t>トウ</t>
    </rPh>
    <phoneticPr fontId="1"/>
  </si>
  <si>
    <t>治療用機器（ﾚｰｻﾞｰ・赤外線治療機器等）</t>
    <rPh sb="0" eb="3">
      <t>チリョウヨウ</t>
    </rPh>
    <rPh sb="3" eb="5">
      <t>キキ</t>
    </rPh>
    <rPh sb="12" eb="15">
      <t>セキガイセン</t>
    </rPh>
    <rPh sb="15" eb="17">
      <t>チリョウ</t>
    </rPh>
    <rPh sb="17" eb="19">
      <t>キキ</t>
    </rPh>
    <rPh sb="19" eb="20">
      <t>トウ</t>
    </rPh>
    <phoneticPr fontId="1"/>
  </si>
  <si>
    <t>放射線関連機器（X線撮影機、磁気共鳴診断装置）</t>
    <rPh sb="0" eb="3">
      <t>ホウシャセン</t>
    </rPh>
    <rPh sb="3" eb="5">
      <t>カンレン</t>
    </rPh>
    <rPh sb="5" eb="7">
      <t>キキ</t>
    </rPh>
    <rPh sb="9" eb="10">
      <t>セン</t>
    </rPh>
    <rPh sb="10" eb="13">
      <t>サツエイキ</t>
    </rPh>
    <rPh sb="14" eb="16">
      <t>ジキ</t>
    </rPh>
    <rPh sb="16" eb="18">
      <t>キョウメイ</t>
    </rPh>
    <rPh sb="18" eb="20">
      <t>シンダン</t>
    </rPh>
    <rPh sb="20" eb="22">
      <t>ソウチ</t>
    </rPh>
    <phoneticPr fontId="1"/>
  </si>
  <si>
    <t>手術関連機器</t>
    <rPh sb="0" eb="2">
      <t>シュジュツ</t>
    </rPh>
    <rPh sb="2" eb="4">
      <t>カンレン</t>
    </rPh>
    <rPh sb="4" eb="6">
      <t>キキ</t>
    </rPh>
    <phoneticPr fontId="1"/>
  </si>
  <si>
    <t>看護器具</t>
    <rPh sb="0" eb="2">
      <t>カンゴ</t>
    </rPh>
    <rPh sb="2" eb="4">
      <t>キグ</t>
    </rPh>
    <phoneticPr fontId="1"/>
  </si>
  <si>
    <t>歯科用機器</t>
    <rPh sb="0" eb="2">
      <t>シカ</t>
    </rPh>
    <rPh sb="2" eb="3">
      <t>ヨウ</t>
    </rPh>
    <rPh sb="3" eb="5">
      <t>キキ</t>
    </rPh>
    <phoneticPr fontId="1"/>
  </si>
  <si>
    <t>眼科用機器</t>
    <rPh sb="0" eb="2">
      <t>ガンカ</t>
    </rPh>
    <rPh sb="2" eb="3">
      <t>ヨウ</t>
    </rPh>
    <rPh sb="3" eb="5">
      <t>キキ</t>
    </rPh>
    <phoneticPr fontId="1"/>
  </si>
  <si>
    <t>計測機器類（医療用を除く）</t>
    <rPh sb="0" eb="2">
      <t>ケイソク</t>
    </rPh>
    <rPh sb="2" eb="5">
      <t>キキルイ</t>
    </rPh>
    <rPh sb="6" eb="9">
      <t>イリョウヨウ</t>
    </rPh>
    <rPh sb="10" eb="11">
      <t>ノゾ</t>
    </rPh>
    <phoneticPr fontId="1"/>
  </si>
  <si>
    <t>測量用機器</t>
    <rPh sb="0" eb="3">
      <t>ソクリョウヨウ</t>
    </rPh>
    <rPh sb="3" eb="5">
      <t>キキ</t>
    </rPh>
    <phoneticPr fontId="1"/>
  </si>
  <si>
    <t>環境測定機器</t>
    <rPh sb="0" eb="2">
      <t>カンキョウ</t>
    </rPh>
    <rPh sb="2" eb="4">
      <t>ソクテイ</t>
    </rPh>
    <rPh sb="4" eb="6">
      <t>キキ</t>
    </rPh>
    <phoneticPr fontId="1"/>
  </si>
  <si>
    <t>放射線測定機器</t>
    <rPh sb="0" eb="3">
      <t>ホウシャセン</t>
    </rPh>
    <rPh sb="3" eb="5">
      <t>ソクテイ</t>
    </rPh>
    <rPh sb="5" eb="7">
      <t>キキ</t>
    </rPh>
    <phoneticPr fontId="1"/>
  </si>
  <si>
    <t>実験用測定機器</t>
    <rPh sb="0" eb="3">
      <t>ジッケンヨウ</t>
    </rPh>
    <rPh sb="3" eb="5">
      <t>ソクテイ</t>
    </rPh>
    <rPh sb="5" eb="7">
      <t>キキ</t>
    </rPh>
    <phoneticPr fontId="1"/>
  </si>
  <si>
    <t>理化学機器類</t>
    <rPh sb="0" eb="3">
      <t>リカガク</t>
    </rPh>
    <rPh sb="3" eb="6">
      <t>キキルイ</t>
    </rPh>
    <phoneticPr fontId="1"/>
  </si>
  <si>
    <t>光分析機器</t>
    <rPh sb="0" eb="1">
      <t>コウ</t>
    </rPh>
    <rPh sb="1" eb="3">
      <t>ブンセキ</t>
    </rPh>
    <rPh sb="3" eb="5">
      <t>キキ</t>
    </rPh>
    <phoneticPr fontId="1"/>
  </si>
  <si>
    <t>気体分析機器</t>
    <rPh sb="0" eb="2">
      <t>キタイ</t>
    </rPh>
    <rPh sb="2" eb="4">
      <t>ブンセキ</t>
    </rPh>
    <rPh sb="4" eb="6">
      <t>キキ</t>
    </rPh>
    <phoneticPr fontId="1"/>
  </si>
  <si>
    <t>液体分析機器</t>
    <rPh sb="0" eb="2">
      <t>エキタイ</t>
    </rPh>
    <rPh sb="2" eb="4">
      <t>ブンセキ</t>
    </rPh>
    <rPh sb="4" eb="6">
      <t>キキ</t>
    </rPh>
    <phoneticPr fontId="1"/>
  </si>
  <si>
    <t>実験用機器</t>
    <rPh sb="0" eb="3">
      <t>ジッケンヨウ</t>
    </rPh>
    <rPh sb="3" eb="5">
      <t>キキ</t>
    </rPh>
    <phoneticPr fontId="1"/>
  </si>
  <si>
    <t>実験用什器</t>
    <rPh sb="0" eb="3">
      <t>ジッケンヨウ</t>
    </rPh>
    <rPh sb="3" eb="5">
      <t>ジュウキ</t>
    </rPh>
    <phoneticPr fontId="1"/>
  </si>
  <si>
    <t>光学機器（顕微鏡、投影機等）</t>
    <rPh sb="0" eb="2">
      <t>コウガク</t>
    </rPh>
    <rPh sb="2" eb="4">
      <t>キキ</t>
    </rPh>
    <rPh sb="5" eb="8">
      <t>ケンビキョウ</t>
    </rPh>
    <rPh sb="9" eb="12">
      <t>トウエイキ</t>
    </rPh>
    <rPh sb="12" eb="13">
      <t>トウ</t>
    </rPh>
    <phoneticPr fontId="1"/>
  </si>
  <si>
    <t>試験検査機器</t>
    <rPh sb="0" eb="2">
      <t>シケン</t>
    </rPh>
    <rPh sb="2" eb="4">
      <t>ケンサ</t>
    </rPh>
    <rPh sb="4" eb="6">
      <t>キキ</t>
    </rPh>
    <phoneticPr fontId="1"/>
  </si>
  <si>
    <t>理化学消耗品</t>
    <rPh sb="0" eb="3">
      <t>リカガク</t>
    </rPh>
    <rPh sb="3" eb="5">
      <t>ショウモウ</t>
    </rPh>
    <rPh sb="5" eb="6">
      <t>ヒン</t>
    </rPh>
    <phoneticPr fontId="1"/>
  </si>
  <si>
    <t>時計・メガネ</t>
    <rPh sb="0" eb="2">
      <t>トケイ</t>
    </rPh>
    <phoneticPr fontId="1"/>
  </si>
  <si>
    <t>置時計・掛時計・腕時計</t>
    <rPh sb="0" eb="3">
      <t>オキドケイ</t>
    </rPh>
    <rPh sb="4" eb="5">
      <t>カケ</t>
    </rPh>
    <rPh sb="5" eb="7">
      <t>ドケイ</t>
    </rPh>
    <rPh sb="8" eb="9">
      <t>ウデ</t>
    </rPh>
    <rPh sb="9" eb="11">
      <t>ドケイ</t>
    </rPh>
    <phoneticPr fontId="1"/>
  </si>
  <si>
    <t>ストップウォッチ</t>
    <phoneticPr fontId="1"/>
  </si>
  <si>
    <t>競技用特殊時計</t>
    <rPh sb="0" eb="3">
      <t>キョウギヨウ</t>
    </rPh>
    <rPh sb="3" eb="5">
      <t>トクシュ</t>
    </rPh>
    <rPh sb="5" eb="7">
      <t>トケイ</t>
    </rPh>
    <phoneticPr fontId="1"/>
  </si>
  <si>
    <t>メガネ</t>
    <phoneticPr fontId="1"/>
  </si>
  <si>
    <t>寝具</t>
    <rPh sb="0" eb="2">
      <t>シング</t>
    </rPh>
    <phoneticPr fontId="1"/>
  </si>
  <si>
    <t>布団</t>
    <rPh sb="0" eb="2">
      <t>フトン</t>
    </rPh>
    <phoneticPr fontId="1"/>
  </si>
  <si>
    <t>毛布</t>
    <rPh sb="0" eb="2">
      <t>モウフ</t>
    </rPh>
    <phoneticPr fontId="1"/>
  </si>
  <si>
    <t>敷布</t>
    <rPh sb="0" eb="2">
      <t>シキフ</t>
    </rPh>
    <phoneticPr fontId="1"/>
  </si>
  <si>
    <t>座布団</t>
    <rPh sb="0" eb="3">
      <t>ザブトン</t>
    </rPh>
    <phoneticPr fontId="1"/>
  </si>
  <si>
    <t>ベッド（介護用を除く）</t>
    <rPh sb="4" eb="7">
      <t>カイゴヨウ</t>
    </rPh>
    <rPh sb="8" eb="9">
      <t>ノゾ</t>
    </rPh>
    <phoneticPr fontId="1"/>
  </si>
  <si>
    <t>枕</t>
    <rPh sb="0" eb="1">
      <t>マクラ</t>
    </rPh>
    <phoneticPr fontId="1"/>
  </si>
  <si>
    <t>マットレス</t>
    <phoneticPr fontId="1"/>
  </si>
  <si>
    <t>縫製品</t>
    <rPh sb="0" eb="1">
      <t>ヌイ</t>
    </rPh>
    <rPh sb="1" eb="3">
      <t>セイヒン</t>
    </rPh>
    <phoneticPr fontId="1"/>
  </si>
  <si>
    <t>制服</t>
    <rPh sb="0" eb="2">
      <t>セイフク</t>
    </rPh>
    <phoneticPr fontId="1"/>
  </si>
  <si>
    <t>作業服</t>
    <rPh sb="0" eb="3">
      <t>サギョウフク</t>
    </rPh>
    <phoneticPr fontId="1"/>
  </si>
  <si>
    <t>事務服</t>
    <rPh sb="0" eb="2">
      <t>ジム</t>
    </rPh>
    <rPh sb="2" eb="3">
      <t>フク</t>
    </rPh>
    <phoneticPr fontId="1"/>
  </si>
  <si>
    <t>防寒衣</t>
    <rPh sb="0" eb="2">
      <t>ボウカン</t>
    </rPh>
    <rPh sb="2" eb="3">
      <t>イ</t>
    </rPh>
    <phoneticPr fontId="1"/>
  </si>
  <si>
    <t>白衣</t>
    <rPh sb="0" eb="2">
      <t>ハクイ</t>
    </rPh>
    <phoneticPr fontId="1"/>
  </si>
  <si>
    <t>雨衣</t>
    <rPh sb="0" eb="1">
      <t>アメ</t>
    </rPh>
    <rPh sb="1" eb="2">
      <t>イ</t>
    </rPh>
    <phoneticPr fontId="1"/>
  </si>
  <si>
    <t>靴下</t>
    <rPh sb="0" eb="2">
      <t>クツシタ</t>
    </rPh>
    <phoneticPr fontId="1"/>
  </si>
  <si>
    <t>ネクタイ</t>
    <phoneticPr fontId="1"/>
  </si>
  <si>
    <t>手袋（皮製品を除く）</t>
    <rPh sb="0" eb="2">
      <t>テブクロ</t>
    </rPh>
    <rPh sb="3" eb="4">
      <t>カワ</t>
    </rPh>
    <rPh sb="4" eb="6">
      <t>セイヒン</t>
    </rPh>
    <rPh sb="7" eb="8">
      <t>ノゾ</t>
    </rPh>
    <phoneticPr fontId="1"/>
  </si>
  <si>
    <t>帽子類</t>
    <rPh sb="0" eb="2">
      <t>ボウシ</t>
    </rPh>
    <rPh sb="2" eb="3">
      <t>ルイ</t>
    </rPh>
    <phoneticPr fontId="1"/>
  </si>
  <si>
    <t>制帽（警察官用を除く）</t>
    <rPh sb="0" eb="2">
      <t>セイボウ</t>
    </rPh>
    <rPh sb="3" eb="7">
      <t>ケイサツカンヨウ</t>
    </rPh>
    <rPh sb="8" eb="9">
      <t>ノゾ</t>
    </rPh>
    <phoneticPr fontId="1"/>
  </si>
  <si>
    <t>作業帽</t>
    <rPh sb="0" eb="2">
      <t>サギョウ</t>
    </rPh>
    <rPh sb="2" eb="3">
      <t>ボウ</t>
    </rPh>
    <phoneticPr fontId="1"/>
  </si>
  <si>
    <t>運動帽</t>
    <rPh sb="0" eb="2">
      <t>ウンドウ</t>
    </rPh>
    <rPh sb="2" eb="3">
      <t>ボウ</t>
    </rPh>
    <phoneticPr fontId="1"/>
  </si>
  <si>
    <t>ヘルメット（警察官用を除く）</t>
    <rPh sb="6" eb="10">
      <t>ケイサツカンヨウ</t>
    </rPh>
    <rPh sb="11" eb="12">
      <t>ノゾ</t>
    </rPh>
    <phoneticPr fontId="1"/>
  </si>
  <si>
    <t>警察官用制帽</t>
    <rPh sb="0" eb="4">
      <t>ケイサツカンヨウ</t>
    </rPh>
    <rPh sb="4" eb="6">
      <t>セイボウ</t>
    </rPh>
    <phoneticPr fontId="1"/>
  </si>
  <si>
    <t>警察官用乗車ヘルメット</t>
    <rPh sb="0" eb="4">
      <t>ケイサツカンヨウ</t>
    </rPh>
    <rPh sb="4" eb="6">
      <t>ジョウシャ</t>
    </rPh>
    <phoneticPr fontId="1"/>
  </si>
  <si>
    <t>警察官用ヘルメット</t>
    <rPh sb="0" eb="4">
      <t>ケイサツカンヨウ</t>
    </rPh>
    <phoneticPr fontId="1"/>
  </si>
  <si>
    <t>製靴</t>
    <rPh sb="0" eb="1">
      <t>セイ</t>
    </rPh>
    <rPh sb="1" eb="2">
      <t>クツ</t>
    </rPh>
    <phoneticPr fontId="1"/>
  </si>
  <si>
    <t>運動靴</t>
    <rPh sb="0" eb="2">
      <t>ウンドウ</t>
    </rPh>
    <rPh sb="2" eb="3">
      <t>グツ</t>
    </rPh>
    <phoneticPr fontId="1"/>
  </si>
  <si>
    <t>革靴</t>
    <rPh sb="0" eb="2">
      <t>カワグツ</t>
    </rPh>
    <phoneticPr fontId="1"/>
  </si>
  <si>
    <t>ゴム長靴</t>
    <rPh sb="2" eb="4">
      <t>ナガグツ</t>
    </rPh>
    <phoneticPr fontId="1"/>
  </si>
  <si>
    <t>安全靴</t>
    <rPh sb="0" eb="2">
      <t>アンゼン</t>
    </rPh>
    <rPh sb="2" eb="3">
      <t>グツ</t>
    </rPh>
    <phoneticPr fontId="1"/>
  </si>
  <si>
    <t>地下足袋</t>
    <rPh sb="0" eb="2">
      <t>ジカ</t>
    </rPh>
    <rPh sb="2" eb="4">
      <t>タビ</t>
    </rPh>
    <phoneticPr fontId="1"/>
  </si>
  <si>
    <t>ナースシューズ</t>
    <phoneticPr fontId="1"/>
  </si>
  <si>
    <t>注文靴</t>
    <rPh sb="0" eb="2">
      <t>チュウモン</t>
    </rPh>
    <rPh sb="2" eb="3">
      <t>グツ</t>
    </rPh>
    <phoneticPr fontId="1"/>
  </si>
  <si>
    <t>警察官用革靴</t>
    <rPh sb="0" eb="4">
      <t>ケイサツカンヨウ</t>
    </rPh>
    <rPh sb="4" eb="6">
      <t>カワグツ</t>
    </rPh>
    <phoneticPr fontId="1"/>
  </si>
  <si>
    <t>調理用シューズ</t>
    <rPh sb="0" eb="3">
      <t>チョウリヨウ</t>
    </rPh>
    <phoneticPr fontId="1"/>
  </si>
  <si>
    <t>皮革</t>
    <rPh sb="0" eb="1">
      <t>カワ</t>
    </rPh>
    <rPh sb="1" eb="2">
      <t>カワ</t>
    </rPh>
    <phoneticPr fontId="1"/>
  </si>
  <si>
    <t>ベルト</t>
    <phoneticPr fontId="1"/>
  </si>
  <si>
    <t>手袋</t>
    <rPh sb="0" eb="2">
      <t>テブクロ</t>
    </rPh>
    <phoneticPr fontId="1"/>
  </si>
  <si>
    <t>鞄</t>
    <rPh sb="0" eb="1">
      <t>カバン</t>
    </rPh>
    <phoneticPr fontId="1"/>
  </si>
  <si>
    <t>装飾・繊維</t>
    <rPh sb="0" eb="2">
      <t>ソウショク</t>
    </rPh>
    <rPh sb="3" eb="5">
      <t>センイ</t>
    </rPh>
    <phoneticPr fontId="1"/>
  </si>
  <si>
    <t>旗、のぼり</t>
    <rPh sb="0" eb="1">
      <t>ハタ</t>
    </rPh>
    <phoneticPr fontId="1"/>
  </si>
  <si>
    <t>懸垂幕・横断幕</t>
    <rPh sb="0" eb="2">
      <t>ケンスイ</t>
    </rPh>
    <rPh sb="2" eb="3">
      <t>マク</t>
    </rPh>
    <rPh sb="4" eb="7">
      <t>オウダンマク</t>
    </rPh>
    <phoneticPr fontId="1"/>
  </si>
  <si>
    <t>シート</t>
    <phoneticPr fontId="1"/>
  </si>
  <si>
    <t>テント</t>
    <phoneticPr fontId="1"/>
  </si>
  <si>
    <t>暗幕、どん帳</t>
    <rPh sb="0" eb="2">
      <t>アンマク</t>
    </rPh>
    <rPh sb="5" eb="6">
      <t>チョウ</t>
    </rPh>
    <phoneticPr fontId="1"/>
  </si>
  <si>
    <t>カーテン</t>
    <phoneticPr fontId="1"/>
  </si>
  <si>
    <t>ブラインド</t>
    <phoneticPr fontId="1"/>
  </si>
  <si>
    <t>絨毯</t>
    <rPh sb="0" eb="2">
      <t>ジュウタン</t>
    </rPh>
    <phoneticPr fontId="1"/>
  </si>
  <si>
    <t>間仕切り</t>
    <rPh sb="0" eb="1">
      <t>マ</t>
    </rPh>
    <rPh sb="1" eb="3">
      <t>シキ</t>
    </rPh>
    <phoneticPr fontId="1"/>
  </si>
  <si>
    <t>標章類</t>
    <rPh sb="0" eb="2">
      <t>ヒョウショウ</t>
    </rPh>
    <rPh sb="2" eb="3">
      <t>ルイ</t>
    </rPh>
    <phoneticPr fontId="1"/>
  </si>
  <si>
    <t>バッチ</t>
    <phoneticPr fontId="1"/>
  </si>
  <si>
    <t>カップ</t>
    <phoneticPr fontId="1"/>
  </si>
  <si>
    <t>犬鑑札</t>
    <rPh sb="0" eb="1">
      <t>イヌ</t>
    </rPh>
    <rPh sb="1" eb="3">
      <t>カンサツ</t>
    </rPh>
    <phoneticPr fontId="1"/>
  </si>
  <si>
    <t>門標</t>
    <rPh sb="0" eb="1">
      <t>モン</t>
    </rPh>
    <rPh sb="1" eb="2">
      <t>ヒョウ</t>
    </rPh>
    <phoneticPr fontId="1"/>
  </si>
  <si>
    <t>制服付属</t>
    <rPh sb="0" eb="2">
      <t>セイフク</t>
    </rPh>
    <rPh sb="2" eb="4">
      <t>フゾク</t>
    </rPh>
    <phoneticPr fontId="1"/>
  </si>
  <si>
    <t>徽章</t>
    <rPh sb="0" eb="2">
      <t>キショウ</t>
    </rPh>
    <phoneticPr fontId="1"/>
  </si>
  <si>
    <t>運動用品</t>
    <rPh sb="0" eb="2">
      <t>ウンドウ</t>
    </rPh>
    <rPh sb="2" eb="4">
      <t>ヨウヒン</t>
    </rPh>
    <phoneticPr fontId="1"/>
  </si>
  <si>
    <t>運動用具</t>
    <rPh sb="0" eb="2">
      <t>ウンドウ</t>
    </rPh>
    <rPh sb="2" eb="4">
      <t>ヨウグ</t>
    </rPh>
    <phoneticPr fontId="1"/>
  </si>
  <si>
    <t>武具</t>
    <rPh sb="0" eb="2">
      <t>ブグ</t>
    </rPh>
    <phoneticPr fontId="1"/>
  </si>
  <si>
    <t>体育器具</t>
    <rPh sb="0" eb="2">
      <t>タイイク</t>
    </rPh>
    <rPh sb="2" eb="4">
      <t>キグ</t>
    </rPh>
    <phoneticPr fontId="1"/>
  </si>
  <si>
    <t>スポーツウエア</t>
    <phoneticPr fontId="1"/>
  </si>
  <si>
    <t>スポーツシューズ</t>
    <phoneticPr fontId="1"/>
  </si>
  <si>
    <t>登山用具</t>
    <rPh sb="0" eb="2">
      <t>トザン</t>
    </rPh>
    <rPh sb="2" eb="4">
      <t>ヨウグ</t>
    </rPh>
    <phoneticPr fontId="1"/>
  </si>
  <si>
    <t>潜水用品</t>
    <rPh sb="0" eb="2">
      <t>センスイ</t>
    </rPh>
    <rPh sb="2" eb="4">
      <t>ヨウヒン</t>
    </rPh>
    <phoneticPr fontId="1"/>
  </si>
  <si>
    <t>石灰</t>
    <rPh sb="0" eb="2">
      <t>セッカイ</t>
    </rPh>
    <phoneticPr fontId="1"/>
  </si>
  <si>
    <t>競技用紙雷管</t>
    <rPh sb="0" eb="2">
      <t>キョウギ</t>
    </rPh>
    <rPh sb="2" eb="4">
      <t>ヨウシ</t>
    </rPh>
    <rPh sb="4" eb="6">
      <t>ライカン</t>
    </rPh>
    <phoneticPr fontId="1"/>
  </si>
  <si>
    <t>看板</t>
    <rPh sb="0" eb="2">
      <t>カンバン</t>
    </rPh>
    <phoneticPr fontId="1"/>
  </si>
  <si>
    <t>木・布看板</t>
    <rPh sb="0" eb="1">
      <t>キ</t>
    </rPh>
    <rPh sb="2" eb="3">
      <t>ヌノ</t>
    </rPh>
    <rPh sb="3" eb="5">
      <t>カンバン</t>
    </rPh>
    <phoneticPr fontId="1"/>
  </si>
  <si>
    <t>プラスチック看板</t>
    <rPh sb="6" eb="8">
      <t>カンバン</t>
    </rPh>
    <phoneticPr fontId="1"/>
  </si>
  <si>
    <t>金属看板</t>
    <rPh sb="0" eb="2">
      <t>キンゾク</t>
    </rPh>
    <rPh sb="2" eb="4">
      <t>カンバン</t>
    </rPh>
    <phoneticPr fontId="1"/>
  </si>
  <si>
    <t>電飾看板</t>
    <rPh sb="0" eb="2">
      <t>デンショク</t>
    </rPh>
    <rPh sb="2" eb="4">
      <t>カンバン</t>
    </rPh>
    <phoneticPr fontId="1"/>
  </si>
  <si>
    <t>道路標識</t>
    <rPh sb="0" eb="2">
      <t>ドウロ</t>
    </rPh>
    <rPh sb="2" eb="4">
      <t>ヒョウシキ</t>
    </rPh>
    <phoneticPr fontId="1"/>
  </si>
  <si>
    <t>住居表示板</t>
    <rPh sb="0" eb="2">
      <t>ジュウキョ</t>
    </rPh>
    <rPh sb="2" eb="5">
      <t>ヒョウジバン</t>
    </rPh>
    <phoneticPr fontId="1"/>
  </si>
  <si>
    <t>原付標識</t>
    <rPh sb="0" eb="2">
      <t>ゲンツキ</t>
    </rPh>
    <rPh sb="2" eb="4">
      <t>ヒョウシキ</t>
    </rPh>
    <phoneticPr fontId="1"/>
  </si>
  <si>
    <t>カーブミラー</t>
    <phoneticPr fontId="1"/>
  </si>
  <si>
    <t>金物雑貨</t>
    <rPh sb="0" eb="2">
      <t>カナモノ</t>
    </rPh>
    <rPh sb="2" eb="4">
      <t>ザッカ</t>
    </rPh>
    <phoneticPr fontId="1"/>
  </si>
  <si>
    <t>金物・雑貨</t>
    <rPh sb="0" eb="2">
      <t>カナモノ</t>
    </rPh>
    <rPh sb="3" eb="5">
      <t>ザッカ</t>
    </rPh>
    <phoneticPr fontId="1"/>
  </si>
  <si>
    <t>家庭用品</t>
    <rPh sb="0" eb="2">
      <t>カテイ</t>
    </rPh>
    <rPh sb="2" eb="4">
      <t>ヨウヒン</t>
    </rPh>
    <phoneticPr fontId="1"/>
  </si>
  <si>
    <t>トイレットペーパー</t>
    <phoneticPr fontId="1"/>
  </si>
  <si>
    <t>食器（給食用は除く）</t>
    <rPh sb="0" eb="2">
      <t>ショッキ</t>
    </rPh>
    <rPh sb="3" eb="6">
      <t>キュウショクヨウ</t>
    </rPh>
    <rPh sb="7" eb="8">
      <t>ノゾ</t>
    </rPh>
    <phoneticPr fontId="1"/>
  </si>
  <si>
    <t>石鹸・洗剤類</t>
    <rPh sb="0" eb="2">
      <t>セッケン</t>
    </rPh>
    <rPh sb="3" eb="5">
      <t>センザイ</t>
    </rPh>
    <rPh sb="5" eb="6">
      <t>ルイ</t>
    </rPh>
    <phoneticPr fontId="1"/>
  </si>
  <si>
    <t>ワックス類</t>
    <rPh sb="4" eb="5">
      <t>ルイ</t>
    </rPh>
    <phoneticPr fontId="1"/>
  </si>
  <si>
    <t>ガラス器、陶器</t>
    <rPh sb="3" eb="4">
      <t>キ</t>
    </rPh>
    <rPh sb="5" eb="7">
      <t>トウキ</t>
    </rPh>
    <phoneticPr fontId="1"/>
  </si>
  <si>
    <t>業務用厨房機器類</t>
    <rPh sb="0" eb="3">
      <t>ギョウムヨウ</t>
    </rPh>
    <rPh sb="3" eb="5">
      <t>チュウボウ</t>
    </rPh>
    <rPh sb="5" eb="8">
      <t>キキルイ</t>
    </rPh>
    <phoneticPr fontId="1"/>
  </si>
  <si>
    <t>調理用機器</t>
    <rPh sb="0" eb="3">
      <t>チョウリヨウ</t>
    </rPh>
    <rPh sb="3" eb="5">
      <t>キキ</t>
    </rPh>
    <phoneticPr fontId="1"/>
  </si>
  <si>
    <t>調理台・流し台</t>
    <rPh sb="0" eb="2">
      <t>チョウリ</t>
    </rPh>
    <rPh sb="2" eb="3">
      <t>ダイ</t>
    </rPh>
    <rPh sb="4" eb="5">
      <t>ナガ</t>
    </rPh>
    <rPh sb="6" eb="7">
      <t>ダイ</t>
    </rPh>
    <phoneticPr fontId="1"/>
  </si>
  <si>
    <t>食器洗浄器</t>
    <rPh sb="0" eb="2">
      <t>ショッキ</t>
    </rPh>
    <rPh sb="2" eb="4">
      <t>センジョウ</t>
    </rPh>
    <rPh sb="4" eb="5">
      <t>キ</t>
    </rPh>
    <phoneticPr fontId="1"/>
  </si>
  <si>
    <t>給湯器</t>
    <rPh sb="0" eb="3">
      <t>キュウトウキ</t>
    </rPh>
    <phoneticPr fontId="1"/>
  </si>
  <si>
    <t>冷凍機</t>
    <rPh sb="0" eb="3">
      <t>レイトウキ</t>
    </rPh>
    <phoneticPr fontId="1"/>
  </si>
  <si>
    <t>冷蔵庫</t>
    <rPh sb="0" eb="3">
      <t>レイゾウコ</t>
    </rPh>
    <phoneticPr fontId="1"/>
  </si>
  <si>
    <t>給食用食器</t>
    <rPh sb="0" eb="3">
      <t>キュウショクヨウ</t>
    </rPh>
    <rPh sb="3" eb="5">
      <t>ショッキ</t>
    </rPh>
    <phoneticPr fontId="1"/>
  </si>
  <si>
    <t>厨房用品</t>
    <rPh sb="0" eb="2">
      <t>チュウボウ</t>
    </rPh>
    <rPh sb="2" eb="4">
      <t>ヨウヒン</t>
    </rPh>
    <phoneticPr fontId="1"/>
  </si>
  <si>
    <t>通信機器</t>
    <rPh sb="0" eb="2">
      <t>ツウシン</t>
    </rPh>
    <rPh sb="2" eb="4">
      <t>キキ</t>
    </rPh>
    <phoneticPr fontId="1"/>
  </si>
  <si>
    <t>電話機</t>
    <rPh sb="0" eb="3">
      <t>デンワキ</t>
    </rPh>
    <phoneticPr fontId="1"/>
  </si>
  <si>
    <t>ファクシミリ</t>
    <phoneticPr fontId="1"/>
  </si>
  <si>
    <t>電話交換機</t>
    <rPh sb="0" eb="2">
      <t>デンワ</t>
    </rPh>
    <rPh sb="2" eb="5">
      <t>コウカンキ</t>
    </rPh>
    <phoneticPr fontId="1"/>
  </si>
  <si>
    <t>無線機</t>
    <rPh sb="0" eb="3">
      <t>ムセンキ</t>
    </rPh>
    <phoneticPr fontId="1"/>
  </si>
  <si>
    <t>家庭用電気機器</t>
    <rPh sb="0" eb="3">
      <t>カテイヨウ</t>
    </rPh>
    <rPh sb="3" eb="5">
      <t>デンキ</t>
    </rPh>
    <rPh sb="5" eb="7">
      <t>キキ</t>
    </rPh>
    <phoneticPr fontId="1"/>
  </si>
  <si>
    <t>家電製品</t>
    <rPh sb="0" eb="2">
      <t>カデン</t>
    </rPh>
    <rPh sb="2" eb="4">
      <t>セイヒン</t>
    </rPh>
    <phoneticPr fontId="1"/>
  </si>
  <si>
    <t>照明器具</t>
    <rPh sb="0" eb="2">
      <t>ショウメイ</t>
    </rPh>
    <rPh sb="2" eb="4">
      <t>キグ</t>
    </rPh>
    <phoneticPr fontId="1"/>
  </si>
  <si>
    <t>乾電池</t>
    <rPh sb="0" eb="3">
      <t>カンデンチ</t>
    </rPh>
    <phoneticPr fontId="1"/>
  </si>
  <si>
    <t>家庭用空調機器</t>
    <rPh sb="0" eb="3">
      <t>カテイヨウ</t>
    </rPh>
    <rPh sb="3" eb="6">
      <t>クウチョウキ</t>
    </rPh>
    <rPh sb="6" eb="7">
      <t>キ</t>
    </rPh>
    <phoneticPr fontId="1"/>
  </si>
  <si>
    <t>家庭用電気材料</t>
    <rPh sb="0" eb="3">
      <t>カテイヨウ</t>
    </rPh>
    <rPh sb="3" eb="5">
      <t>デンキ</t>
    </rPh>
    <rPh sb="5" eb="7">
      <t>ザイリョウ</t>
    </rPh>
    <phoneticPr fontId="1"/>
  </si>
  <si>
    <t>産業用電気機器・資材</t>
    <rPh sb="0" eb="3">
      <t>サンギョウヨウ</t>
    </rPh>
    <rPh sb="3" eb="5">
      <t>デンキ</t>
    </rPh>
    <rPh sb="5" eb="7">
      <t>キキ</t>
    </rPh>
    <rPh sb="8" eb="10">
      <t>シザイ</t>
    </rPh>
    <phoneticPr fontId="1"/>
  </si>
  <si>
    <t>舞台照明機器</t>
    <rPh sb="0" eb="2">
      <t>ブタイ</t>
    </rPh>
    <rPh sb="2" eb="4">
      <t>ショウメイ</t>
    </rPh>
    <rPh sb="4" eb="6">
      <t>キキ</t>
    </rPh>
    <phoneticPr fontId="1"/>
  </si>
  <si>
    <t>業務用音響機器</t>
    <rPh sb="0" eb="3">
      <t>ギョウムヨウ</t>
    </rPh>
    <rPh sb="3" eb="5">
      <t>オンキョウ</t>
    </rPh>
    <rPh sb="5" eb="7">
      <t>キキ</t>
    </rPh>
    <phoneticPr fontId="1"/>
  </si>
  <si>
    <t>ケーブル</t>
    <phoneticPr fontId="1"/>
  </si>
  <si>
    <t>配電盤</t>
    <rPh sb="0" eb="3">
      <t>ハイデンバン</t>
    </rPh>
    <phoneticPr fontId="1"/>
  </si>
  <si>
    <t>蓄電池</t>
    <rPh sb="0" eb="3">
      <t>チクデンチ</t>
    </rPh>
    <phoneticPr fontId="1"/>
  </si>
  <si>
    <t>業務用ランドリー機器</t>
    <rPh sb="0" eb="3">
      <t>ギョウムヨウ</t>
    </rPh>
    <rPh sb="8" eb="10">
      <t>キキ</t>
    </rPh>
    <phoneticPr fontId="1"/>
  </si>
  <si>
    <t>業務用電気材料</t>
    <rPh sb="0" eb="3">
      <t>ギョウムヨウ</t>
    </rPh>
    <rPh sb="3" eb="5">
      <t>デンキ</t>
    </rPh>
    <rPh sb="5" eb="7">
      <t>ザイリョウ</t>
    </rPh>
    <phoneticPr fontId="1"/>
  </si>
  <si>
    <t>変圧器</t>
    <rPh sb="0" eb="3">
      <t>ヘンアツキ</t>
    </rPh>
    <phoneticPr fontId="1"/>
  </si>
  <si>
    <t>冷暖房機器</t>
    <rPh sb="0" eb="3">
      <t>レイダンボウ</t>
    </rPh>
    <rPh sb="3" eb="5">
      <t>キキ</t>
    </rPh>
    <phoneticPr fontId="1"/>
  </si>
  <si>
    <t>業務用冷房機</t>
    <rPh sb="0" eb="3">
      <t>ギョウムヨウ</t>
    </rPh>
    <rPh sb="3" eb="5">
      <t>レイボウ</t>
    </rPh>
    <rPh sb="5" eb="6">
      <t>キ</t>
    </rPh>
    <phoneticPr fontId="1"/>
  </si>
  <si>
    <t>業務用暖房機</t>
    <rPh sb="0" eb="3">
      <t>ギョウムヨウ</t>
    </rPh>
    <rPh sb="3" eb="6">
      <t>ダンボウキ</t>
    </rPh>
    <phoneticPr fontId="1"/>
  </si>
  <si>
    <t>業務用空調機</t>
    <rPh sb="0" eb="3">
      <t>ギョウムヨウ</t>
    </rPh>
    <rPh sb="3" eb="6">
      <t>クウチョウキ</t>
    </rPh>
    <phoneticPr fontId="1"/>
  </si>
  <si>
    <t>ボイラー</t>
    <phoneticPr fontId="1"/>
  </si>
  <si>
    <t>種苗飼肥料</t>
    <rPh sb="0" eb="1">
      <t>タネ</t>
    </rPh>
    <rPh sb="1" eb="2">
      <t>ナエ</t>
    </rPh>
    <rPh sb="2" eb="3">
      <t>カ</t>
    </rPh>
    <rPh sb="3" eb="5">
      <t>ヒリョウ</t>
    </rPh>
    <phoneticPr fontId="1"/>
  </si>
  <si>
    <t>種苗</t>
    <rPh sb="0" eb="1">
      <t>タネ</t>
    </rPh>
    <rPh sb="1" eb="2">
      <t>ナエ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</si>
  <si>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</si>
  <si>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</si>
  <si>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園芸用品・機器</t>
    <rPh sb="0" eb="2">
      <t>エンゲイ</t>
    </rPh>
    <rPh sb="2" eb="4">
      <t>ヨウヒン</t>
    </rPh>
    <rPh sb="5" eb="7">
      <t>キキ</t>
    </rPh>
    <phoneticPr fontId="1"/>
  </si>
  <si>
    <t>生花</t>
    <rPh sb="0" eb="2">
      <t>イケバナ</t>
    </rPh>
    <phoneticPr fontId="1"/>
  </si>
  <si>
    <t>農機具</t>
    <rPh sb="0" eb="3">
      <t>ノウキグ</t>
    </rPh>
    <phoneticPr fontId="1"/>
  </si>
  <si>
    <t>芝刈り機</t>
    <rPh sb="0" eb="2">
      <t>シバカ</t>
    </rPh>
    <rPh sb="3" eb="4">
      <t>キ</t>
    </rPh>
    <phoneticPr fontId="1"/>
  </si>
  <si>
    <t>畜産用機器</t>
    <rPh sb="0" eb="3">
      <t>チクサンヨウ</t>
    </rPh>
    <rPh sb="3" eb="5">
      <t>キキ</t>
    </rPh>
    <phoneticPr fontId="1"/>
  </si>
  <si>
    <t>噴霧器</t>
    <rPh sb="0" eb="3">
      <t>フンムキ</t>
    </rPh>
    <phoneticPr fontId="1"/>
  </si>
  <si>
    <t>コンバイン</t>
    <phoneticPr fontId="1"/>
  </si>
  <si>
    <t>石油類（ローリー納め）</t>
    <rPh sb="0" eb="2">
      <t>セキユ</t>
    </rPh>
    <rPh sb="2" eb="3">
      <t>ルイ</t>
    </rPh>
    <rPh sb="8" eb="9">
      <t>オサ</t>
    </rPh>
    <phoneticPr fontId="1"/>
  </si>
  <si>
    <t>ガソリン</t>
    <phoneticPr fontId="1"/>
  </si>
  <si>
    <t>軽油</t>
    <rPh sb="0" eb="2">
      <t>ケイユ</t>
    </rPh>
    <phoneticPr fontId="1"/>
  </si>
  <si>
    <t>重油</t>
    <rPh sb="0" eb="2">
      <t>ジュウユ</t>
    </rPh>
    <phoneticPr fontId="1"/>
  </si>
  <si>
    <t>ジェット燃料</t>
    <rPh sb="4" eb="6">
      <t>ネンリョウ</t>
    </rPh>
    <phoneticPr fontId="1"/>
  </si>
  <si>
    <t>灯油</t>
    <rPh sb="0" eb="2">
      <t>トウユ</t>
    </rPh>
    <phoneticPr fontId="1"/>
  </si>
  <si>
    <t>石油類（店頭販売）</t>
    <rPh sb="0" eb="2">
      <t>セキユ</t>
    </rPh>
    <rPh sb="2" eb="3">
      <t>ルイ</t>
    </rPh>
    <rPh sb="4" eb="6">
      <t>テントウ</t>
    </rPh>
    <rPh sb="6" eb="8">
      <t>ハンバイ</t>
    </rPh>
    <phoneticPr fontId="1"/>
  </si>
  <si>
    <t>ガソリン</t>
    <phoneticPr fontId="1"/>
  </si>
  <si>
    <t>エンジンオイル</t>
    <phoneticPr fontId="1"/>
  </si>
  <si>
    <t>その他の燃料</t>
    <rPh sb="2" eb="3">
      <t>タ</t>
    </rPh>
    <rPh sb="4" eb="6">
      <t>ネンリョウ</t>
    </rPh>
    <phoneticPr fontId="1"/>
  </si>
  <si>
    <t>LPガス</t>
    <phoneticPr fontId="1"/>
  </si>
  <si>
    <t>木炭・石炭・コークス</t>
    <rPh sb="0" eb="2">
      <t>モクタン</t>
    </rPh>
    <rPh sb="3" eb="5">
      <t>セキタン</t>
    </rPh>
    <phoneticPr fontId="1"/>
  </si>
  <si>
    <t>天然ガス</t>
    <rPh sb="0" eb="2">
      <t>テンネン</t>
    </rPh>
    <phoneticPr fontId="1"/>
  </si>
  <si>
    <t>消防防災用品</t>
    <rPh sb="0" eb="2">
      <t>ショウボウ</t>
    </rPh>
    <rPh sb="2" eb="4">
      <t>ボウサイ</t>
    </rPh>
    <rPh sb="4" eb="6">
      <t>ヨウヒン</t>
    </rPh>
    <phoneticPr fontId="1"/>
  </si>
  <si>
    <t>消火器</t>
    <rPh sb="0" eb="3">
      <t>ショウカキ</t>
    </rPh>
    <phoneticPr fontId="1"/>
  </si>
  <si>
    <t>避難具</t>
    <rPh sb="0" eb="2">
      <t>ヒナン</t>
    </rPh>
    <rPh sb="2" eb="3">
      <t>グ</t>
    </rPh>
    <phoneticPr fontId="1"/>
  </si>
  <si>
    <t>消防ポンプ・ホース</t>
    <rPh sb="0" eb="2">
      <t>ショウボウ</t>
    </rPh>
    <phoneticPr fontId="1"/>
  </si>
  <si>
    <t>消火薬品・中和剤</t>
    <rPh sb="0" eb="2">
      <t>ショウカ</t>
    </rPh>
    <rPh sb="2" eb="3">
      <t>ヤク</t>
    </rPh>
    <rPh sb="3" eb="4">
      <t>ヒン</t>
    </rPh>
    <rPh sb="5" eb="7">
      <t>チュウワ</t>
    </rPh>
    <rPh sb="7" eb="8">
      <t>ザイ</t>
    </rPh>
    <phoneticPr fontId="1"/>
  </si>
  <si>
    <t>防火服・保護具</t>
    <rPh sb="0" eb="2">
      <t>ボウカ</t>
    </rPh>
    <rPh sb="2" eb="3">
      <t>フク</t>
    </rPh>
    <rPh sb="4" eb="6">
      <t>ホゴ</t>
    </rPh>
    <rPh sb="6" eb="7">
      <t>グ</t>
    </rPh>
    <phoneticPr fontId="1"/>
  </si>
  <si>
    <t>災害救助用機器</t>
    <rPh sb="0" eb="2">
      <t>サイガイ</t>
    </rPh>
    <rPh sb="2" eb="5">
      <t>キュウジョヨウ</t>
    </rPh>
    <rPh sb="5" eb="7">
      <t>キキ</t>
    </rPh>
    <phoneticPr fontId="1"/>
  </si>
  <si>
    <t>防災備蓄倉庫</t>
    <rPh sb="0" eb="2">
      <t>ボウサイ</t>
    </rPh>
    <rPh sb="2" eb="4">
      <t>ビチク</t>
    </rPh>
    <rPh sb="4" eb="6">
      <t>ソウコ</t>
    </rPh>
    <phoneticPr fontId="1"/>
  </si>
  <si>
    <t>非常食</t>
    <rPh sb="0" eb="3">
      <t>ヒジョウショク</t>
    </rPh>
    <phoneticPr fontId="1"/>
  </si>
  <si>
    <t>防犯用品</t>
    <rPh sb="0" eb="2">
      <t>ボウハン</t>
    </rPh>
    <rPh sb="2" eb="4">
      <t>ヨウヒン</t>
    </rPh>
    <phoneticPr fontId="1"/>
  </si>
  <si>
    <t>医療用薬品・衛生材料</t>
    <rPh sb="0" eb="3">
      <t>イリョウヨウ</t>
    </rPh>
    <rPh sb="3" eb="5">
      <t>ヤクヒン</t>
    </rPh>
    <rPh sb="6" eb="8">
      <t>エイセイ</t>
    </rPh>
    <rPh sb="8" eb="10">
      <t>ザイリョウ</t>
    </rPh>
    <phoneticPr fontId="1"/>
  </si>
  <si>
    <t>医薬品（家庭用を除く）</t>
    <rPh sb="0" eb="3">
      <t>イヤクヒン</t>
    </rPh>
    <rPh sb="4" eb="7">
      <t>カテイヨウ</t>
    </rPh>
    <rPh sb="8" eb="9">
      <t>ノゾ</t>
    </rPh>
    <phoneticPr fontId="1"/>
  </si>
  <si>
    <t>医療用ガス</t>
    <rPh sb="0" eb="3">
      <t>イリョウヨウ</t>
    </rPh>
    <phoneticPr fontId="1"/>
  </si>
  <si>
    <t>衛生材料（歯科用を除く）</t>
    <rPh sb="0" eb="2">
      <t>エイセイ</t>
    </rPh>
    <rPh sb="2" eb="4">
      <t>ザイリョウ</t>
    </rPh>
    <rPh sb="5" eb="7">
      <t>シカ</t>
    </rPh>
    <rPh sb="7" eb="8">
      <t>ヨウ</t>
    </rPh>
    <rPh sb="9" eb="10">
      <t>ノゾ</t>
    </rPh>
    <phoneticPr fontId="1"/>
  </si>
  <si>
    <t>歯科用衛生材料</t>
    <rPh sb="0" eb="2">
      <t>シカ</t>
    </rPh>
    <rPh sb="2" eb="3">
      <t>ヨウ</t>
    </rPh>
    <rPh sb="3" eb="5">
      <t>エイセイ</t>
    </rPh>
    <rPh sb="5" eb="7">
      <t>ザイリョウ</t>
    </rPh>
    <phoneticPr fontId="1"/>
  </si>
  <si>
    <t>家庭用医薬品</t>
    <rPh sb="0" eb="3">
      <t>カテイヨウ</t>
    </rPh>
    <rPh sb="3" eb="6">
      <t>イヤクヒン</t>
    </rPh>
    <phoneticPr fontId="1"/>
  </si>
  <si>
    <t>産業用薬品</t>
    <rPh sb="0" eb="3">
      <t>サンギョウヨウ</t>
    </rPh>
    <rPh sb="3" eb="5">
      <t>ヤクヒン</t>
    </rPh>
    <phoneticPr fontId="1"/>
  </si>
  <si>
    <t>農薬</t>
    <rPh sb="0" eb="2">
      <t>ノウヤク</t>
    </rPh>
    <phoneticPr fontId="1"/>
  </si>
  <si>
    <t>動物薬</t>
    <rPh sb="0" eb="2">
      <t>ドウブツ</t>
    </rPh>
    <rPh sb="2" eb="3">
      <t>ヤク</t>
    </rPh>
    <phoneticPr fontId="1"/>
  </si>
  <si>
    <t>工業用薬品</t>
    <rPh sb="0" eb="3">
      <t>コウギョウヨウ</t>
    </rPh>
    <rPh sb="3" eb="5">
      <t>ヤクヒン</t>
    </rPh>
    <phoneticPr fontId="1"/>
  </si>
  <si>
    <t>工業用ガス</t>
    <rPh sb="0" eb="3">
      <t>コウギョウヨウ</t>
    </rPh>
    <phoneticPr fontId="1"/>
  </si>
  <si>
    <t>水道用薬品</t>
    <rPh sb="0" eb="3">
      <t>スイドウヨウ</t>
    </rPh>
    <rPh sb="3" eb="5">
      <t>ヤクヒン</t>
    </rPh>
    <phoneticPr fontId="1"/>
  </si>
  <si>
    <t>船舶・航空機</t>
    <rPh sb="0" eb="2">
      <t>センパク</t>
    </rPh>
    <rPh sb="3" eb="6">
      <t>コウクウキ</t>
    </rPh>
    <phoneticPr fontId="1"/>
  </si>
  <si>
    <t>小型船舶（総ﾄﾝ数20ﾄﾝ未満）</t>
    <rPh sb="0" eb="2">
      <t>コガタ</t>
    </rPh>
    <rPh sb="2" eb="4">
      <t>センパク</t>
    </rPh>
    <rPh sb="5" eb="6">
      <t>ソウ</t>
    </rPh>
    <rPh sb="8" eb="9">
      <t>スウ</t>
    </rPh>
    <rPh sb="13" eb="15">
      <t>ミマン</t>
    </rPh>
    <phoneticPr fontId="1"/>
  </si>
  <si>
    <t>ボート</t>
    <phoneticPr fontId="1"/>
  </si>
  <si>
    <t>船舶用品（浮輪・救命具を含む）</t>
    <rPh sb="0" eb="2">
      <t>センパク</t>
    </rPh>
    <rPh sb="2" eb="4">
      <t>ヨウヒン</t>
    </rPh>
    <rPh sb="5" eb="7">
      <t>ウキワ</t>
    </rPh>
    <rPh sb="8" eb="11">
      <t>キュウメイグ</t>
    </rPh>
    <rPh sb="12" eb="13">
      <t>フク</t>
    </rPh>
    <phoneticPr fontId="1"/>
  </si>
  <si>
    <t>漁業用具</t>
    <rPh sb="0" eb="2">
      <t>ギョギョウ</t>
    </rPh>
    <rPh sb="2" eb="4">
      <t>ヨウグ</t>
    </rPh>
    <phoneticPr fontId="1"/>
  </si>
  <si>
    <t>航空機</t>
    <rPh sb="0" eb="3">
      <t>コウクウキ</t>
    </rPh>
    <phoneticPr fontId="1"/>
  </si>
  <si>
    <t>ヘリコプター</t>
    <phoneticPr fontId="1"/>
  </si>
  <si>
    <t>船舶製造等の請負</t>
    <rPh sb="0" eb="2">
      <t>センパク</t>
    </rPh>
    <rPh sb="2" eb="4">
      <t>セイゾウ</t>
    </rPh>
    <rPh sb="4" eb="5">
      <t>トウ</t>
    </rPh>
    <rPh sb="6" eb="8">
      <t>ウケオイ</t>
    </rPh>
    <phoneticPr fontId="1"/>
  </si>
  <si>
    <t>船舶製造（総トン数20トン以上）</t>
    <rPh sb="0" eb="2">
      <t>センパク</t>
    </rPh>
    <rPh sb="2" eb="4">
      <t>セイゾウ</t>
    </rPh>
    <rPh sb="5" eb="6">
      <t>ソウ</t>
    </rPh>
    <rPh sb="8" eb="9">
      <t>スウ</t>
    </rPh>
    <rPh sb="13" eb="15">
      <t>イジョウ</t>
    </rPh>
    <phoneticPr fontId="1"/>
  </si>
  <si>
    <t>船舶修理</t>
    <rPh sb="0" eb="2">
      <t>センパク</t>
    </rPh>
    <rPh sb="2" eb="4">
      <t>シュウリ</t>
    </rPh>
    <phoneticPr fontId="1"/>
  </si>
  <si>
    <t>船舶用内燃機関の製造又は修理</t>
    <rPh sb="0" eb="3">
      <t>センパクヨウ</t>
    </rPh>
    <rPh sb="3" eb="4">
      <t>ナイ</t>
    </rPh>
    <rPh sb="4" eb="5">
      <t>モ</t>
    </rPh>
    <rPh sb="5" eb="7">
      <t>キカン</t>
    </rPh>
    <rPh sb="8" eb="10">
      <t>セイゾウ</t>
    </rPh>
    <rPh sb="10" eb="11">
      <t>マタ</t>
    </rPh>
    <rPh sb="12" eb="14">
      <t>シュウリ</t>
    </rPh>
    <phoneticPr fontId="1"/>
  </si>
  <si>
    <t>船舶係留施設の製造又は修理</t>
    <rPh sb="0" eb="2">
      <t>センパク</t>
    </rPh>
    <rPh sb="2" eb="4">
      <t>ケイリュウ</t>
    </rPh>
    <rPh sb="4" eb="6">
      <t>シセツ</t>
    </rPh>
    <rPh sb="7" eb="9">
      <t>セイゾウ</t>
    </rPh>
    <rPh sb="9" eb="10">
      <t>マタ</t>
    </rPh>
    <rPh sb="11" eb="13">
      <t>シュウリ</t>
    </rPh>
    <phoneticPr fontId="1"/>
  </si>
  <si>
    <t>水道用機器材</t>
    <rPh sb="0" eb="3">
      <t>スイドウヨウ</t>
    </rPh>
    <rPh sb="3" eb="5">
      <t>キキ</t>
    </rPh>
    <rPh sb="5" eb="6">
      <t>ザイ</t>
    </rPh>
    <phoneticPr fontId="1"/>
  </si>
  <si>
    <t>バルブ</t>
    <phoneticPr fontId="1"/>
  </si>
  <si>
    <t>メーター</t>
    <phoneticPr fontId="1"/>
  </si>
  <si>
    <t>ろ過材</t>
    <rPh sb="1" eb="2">
      <t>カ</t>
    </rPh>
    <rPh sb="2" eb="3">
      <t>ザイ</t>
    </rPh>
    <phoneticPr fontId="1"/>
  </si>
  <si>
    <t>発電用機器材</t>
    <rPh sb="0" eb="3">
      <t>ハツデンヨウ</t>
    </rPh>
    <rPh sb="3" eb="5">
      <t>キキ</t>
    </rPh>
    <rPh sb="5" eb="6">
      <t>ザイ</t>
    </rPh>
    <phoneticPr fontId="1"/>
  </si>
  <si>
    <t>発電所用発電機</t>
    <rPh sb="0" eb="2">
      <t>ハツデン</t>
    </rPh>
    <rPh sb="2" eb="4">
      <t>ショヨウ</t>
    </rPh>
    <rPh sb="4" eb="7">
      <t>ハツデンキ</t>
    </rPh>
    <phoneticPr fontId="1"/>
  </si>
  <si>
    <t>変電機器</t>
    <rPh sb="0" eb="2">
      <t>ヘンデン</t>
    </rPh>
    <rPh sb="2" eb="4">
      <t>キキ</t>
    </rPh>
    <phoneticPr fontId="1"/>
  </si>
  <si>
    <t>受配電設備</t>
    <rPh sb="0" eb="1">
      <t>ジュ</t>
    </rPh>
    <rPh sb="1" eb="3">
      <t>ハイデン</t>
    </rPh>
    <rPh sb="3" eb="5">
      <t>セツビ</t>
    </rPh>
    <phoneticPr fontId="1"/>
  </si>
  <si>
    <t>警察用品（除：制服・制帽）</t>
    <rPh sb="0" eb="2">
      <t>ケイサツ</t>
    </rPh>
    <rPh sb="2" eb="4">
      <t>ヨウヒン</t>
    </rPh>
    <rPh sb="5" eb="6">
      <t>ジョ</t>
    </rPh>
    <rPh sb="7" eb="9">
      <t>セイフク</t>
    </rPh>
    <rPh sb="10" eb="12">
      <t>セイボウ</t>
    </rPh>
    <phoneticPr fontId="1"/>
  </si>
  <si>
    <t>拳銃ケース</t>
    <rPh sb="0" eb="2">
      <t>ケンジュウ</t>
    </rPh>
    <phoneticPr fontId="1"/>
  </si>
  <si>
    <t>警棒</t>
    <rPh sb="0" eb="2">
      <t>ケイボウ</t>
    </rPh>
    <phoneticPr fontId="1"/>
  </si>
  <si>
    <t>帯革</t>
    <rPh sb="0" eb="1">
      <t>オビ</t>
    </rPh>
    <rPh sb="1" eb="2">
      <t>カワ</t>
    </rPh>
    <phoneticPr fontId="1"/>
  </si>
  <si>
    <t>手錠</t>
    <rPh sb="0" eb="2">
      <t>テジョウ</t>
    </rPh>
    <phoneticPr fontId="1"/>
  </si>
  <si>
    <t>捕縄</t>
    <rPh sb="0" eb="1">
      <t>ホ</t>
    </rPh>
    <rPh sb="1" eb="2">
      <t>ナワ</t>
    </rPh>
    <phoneticPr fontId="1"/>
  </si>
  <si>
    <t>鑑識用機器材</t>
    <rPh sb="0" eb="2">
      <t>カンシキ</t>
    </rPh>
    <rPh sb="2" eb="3">
      <t>ヨウ</t>
    </rPh>
    <rPh sb="3" eb="5">
      <t>キキ</t>
    </rPh>
    <rPh sb="5" eb="6">
      <t>ザイ</t>
    </rPh>
    <phoneticPr fontId="1"/>
  </si>
  <si>
    <t>防護用品</t>
    <rPh sb="0" eb="2">
      <t>ボウゴ</t>
    </rPh>
    <rPh sb="2" eb="4">
      <t>ヨウヒン</t>
    </rPh>
    <phoneticPr fontId="1"/>
  </si>
  <si>
    <t>警察手帳</t>
    <rPh sb="0" eb="2">
      <t>ケイサツ</t>
    </rPh>
    <rPh sb="2" eb="4">
      <t>テチョウ</t>
    </rPh>
    <phoneticPr fontId="1"/>
  </si>
  <si>
    <t>建物</t>
    <rPh sb="0" eb="2">
      <t>タテモノ</t>
    </rPh>
    <phoneticPr fontId="1"/>
  </si>
  <si>
    <t>記念品・贈答品</t>
    <rPh sb="0" eb="3">
      <t>キネンヒン</t>
    </rPh>
    <rPh sb="4" eb="7">
      <t>ゾウトウヒン</t>
    </rPh>
    <phoneticPr fontId="1"/>
  </si>
  <si>
    <t>時計</t>
    <rPh sb="0" eb="2">
      <t>トケイ</t>
    </rPh>
    <phoneticPr fontId="1"/>
  </si>
  <si>
    <t>カメラ</t>
    <phoneticPr fontId="1"/>
  </si>
  <si>
    <t>花器</t>
    <rPh sb="0" eb="1">
      <t>ハナ</t>
    </rPh>
    <rPh sb="1" eb="2">
      <t>キ</t>
    </rPh>
    <phoneticPr fontId="1"/>
  </si>
  <si>
    <t>万年筆</t>
    <rPh sb="0" eb="3">
      <t>マンネンヒツ</t>
    </rPh>
    <phoneticPr fontId="1"/>
  </si>
  <si>
    <t>ティッシュ</t>
    <phoneticPr fontId="1"/>
  </si>
  <si>
    <t>タオル</t>
    <phoneticPr fontId="1"/>
  </si>
  <si>
    <t>食料品</t>
    <rPh sb="0" eb="3">
      <t>ショクリョウヒン</t>
    </rPh>
    <phoneticPr fontId="1"/>
  </si>
  <si>
    <t>啓発用品</t>
    <rPh sb="0" eb="2">
      <t>ケイハツ</t>
    </rPh>
    <rPh sb="2" eb="4">
      <t>ヨウヒン</t>
    </rPh>
    <phoneticPr fontId="1"/>
  </si>
  <si>
    <t>百貨店</t>
    <rPh sb="0" eb="3">
      <t>ヒャッカテン</t>
    </rPh>
    <phoneticPr fontId="1"/>
  </si>
  <si>
    <t>全品目</t>
    <rPh sb="0" eb="3">
      <t>ゼンヒンモク</t>
    </rPh>
    <phoneticPr fontId="1"/>
  </si>
  <si>
    <t>福祉・介護用機器</t>
    <rPh sb="0" eb="2">
      <t>フクシ</t>
    </rPh>
    <rPh sb="3" eb="5">
      <t>カイゴ</t>
    </rPh>
    <rPh sb="5" eb="6">
      <t>ヨウ</t>
    </rPh>
    <rPh sb="6" eb="8">
      <t>キキ</t>
    </rPh>
    <phoneticPr fontId="1"/>
  </si>
  <si>
    <t>各種療法機器</t>
    <rPh sb="0" eb="2">
      <t>カクシュ</t>
    </rPh>
    <rPh sb="2" eb="4">
      <t>リョウホウ</t>
    </rPh>
    <rPh sb="4" eb="6">
      <t>キキ</t>
    </rPh>
    <phoneticPr fontId="1"/>
  </si>
  <si>
    <t>評価測定機器</t>
    <rPh sb="0" eb="2">
      <t>ヒョウカ</t>
    </rPh>
    <rPh sb="2" eb="4">
      <t>ソクテイ</t>
    </rPh>
    <rPh sb="4" eb="6">
      <t>キキ</t>
    </rPh>
    <phoneticPr fontId="1"/>
  </si>
  <si>
    <t>移動用機器</t>
    <rPh sb="0" eb="3">
      <t>イドウヨウ</t>
    </rPh>
    <rPh sb="3" eb="5">
      <t>キキ</t>
    </rPh>
    <phoneticPr fontId="1"/>
  </si>
  <si>
    <t>日常生活動作訓練・自立支援機器</t>
    <rPh sb="0" eb="2">
      <t>ニチジョウ</t>
    </rPh>
    <rPh sb="2" eb="4">
      <t>セイカツ</t>
    </rPh>
    <rPh sb="4" eb="6">
      <t>ドウサ</t>
    </rPh>
    <rPh sb="6" eb="8">
      <t>クンレン</t>
    </rPh>
    <rPh sb="9" eb="11">
      <t>ジリツ</t>
    </rPh>
    <rPh sb="11" eb="13">
      <t>シエン</t>
    </rPh>
    <rPh sb="13" eb="15">
      <t>キキ</t>
    </rPh>
    <phoneticPr fontId="1"/>
  </si>
  <si>
    <t>特殊入浴装置</t>
    <rPh sb="0" eb="2">
      <t>トクシュ</t>
    </rPh>
    <rPh sb="2" eb="4">
      <t>ニュウヨク</t>
    </rPh>
    <rPh sb="4" eb="6">
      <t>ソウチ</t>
    </rPh>
    <phoneticPr fontId="1"/>
  </si>
  <si>
    <t>介護ベッド</t>
    <rPh sb="0" eb="2">
      <t>カイゴ</t>
    </rPh>
    <phoneticPr fontId="1"/>
  </si>
  <si>
    <t>介護用品</t>
    <rPh sb="0" eb="2">
      <t>カイゴ</t>
    </rPh>
    <rPh sb="2" eb="4">
      <t>ヨウヒン</t>
    </rPh>
    <phoneticPr fontId="1"/>
  </si>
  <si>
    <t>車椅子</t>
    <rPh sb="0" eb="3">
      <t>クルマイス</t>
    </rPh>
    <phoneticPr fontId="1"/>
  </si>
  <si>
    <t>教材・教具</t>
    <rPh sb="0" eb="2">
      <t>キョウザイ</t>
    </rPh>
    <rPh sb="3" eb="5">
      <t>キョウグ</t>
    </rPh>
    <phoneticPr fontId="1"/>
  </si>
  <si>
    <t>遊具</t>
    <rPh sb="0" eb="2">
      <t>ユウグ</t>
    </rPh>
    <phoneticPr fontId="1"/>
  </si>
  <si>
    <t>教育教材</t>
    <rPh sb="0" eb="2">
      <t>キョウイク</t>
    </rPh>
    <rPh sb="2" eb="4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</si>
  <si>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</si>
  <si>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交通安全</t>
    <rPh sb="0" eb="2">
      <t>コウツウ</t>
    </rPh>
    <rPh sb="2" eb="4">
      <t>アンゼン</t>
    </rPh>
    <phoneticPr fontId="1"/>
  </si>
  <si>
    <t>教材用機</t>
    <rPh sb="0" eb="3">
      <t>キョウザイヨウ</t>
    </rPh>
    <rPh sb="3" eb="4">
      <t>キ</t>
    </rPh>
    <phoneticPr fontId="1"/>
  </si>
  <si>
    <t>工事用材料等</t>
    <rPh sb="0" eb="3">
      <t>コウジヨウ</t>
    </rPh>
    <rPh sb="3" eb="6">
      <t>ザイリョウトウ</t>
    </rPh>
    <phoneticPr fontId="1"/>
  </si>
  <si>
    <t>セメント</t>
    <phoneticPr fontId="1"/>
  </si>
  <si>
    <t>れき（瀝）青材料</t>
    <rPh sb="3" eb="4">
      <t>レキ</t>
    </rPh>
    <rPh sb="5" eb="6">
      <t>アオ</t>
    </rPh>
    <rPh sb="6" eb="8">
      <t>ザイリョウ</t>
    </rPh>
    <phoneticPr fontId="1"/>
  </si>
  <si>
    <t>石材</t>
    <rPh sb="0" eb="2">
      <t>セキザイ</t>
    </rPh>
    <phoneticPr fontId="1"/>
  </si>
  <si>
    <t>コンクリート２次製品</t>
    <rPh sb="7" eb="8">
      <t>ジ</t>
    </rPh>
    <rPh sb="8" eb="10">
      <t>セイヒン</t>
    </rPh>
    <phoneticPr fontId="1"/>
  </si>
  <si>
    <t>植栽用苗木</t>
    <rPh sb="0" eb="2">
      <t>ショクサイ</t>
    </rPh>
    <rPh sb="2" eb="3">
      <t>ヨウ</t>
    </rPh>
    <rPh sb="3" eb="5">
      <t>ナエギ</t>
    </rPh>
    <phoneticPr fontId="1"/>
  </si>
  <si>
    <t>真土、砂</t>
    <rPh sb="0" eb="2">
      <t>シンド</t>
    </rPh>
    <rPh sb="3" eb="4">
      <t>スナ</t>
    </rPh>
    <phoneticPr fontId="1"/>
  </si>
  <si>
    <t>芝</t>
    <rPh sb="0" eb="1">
      <t>シバ</t>
    </rPh>
    <phoneticPr fontId="1"/>
  </si>
  <si>
    <t>水道管類</t>
    <rPh sb="0" eb="3">
      <t>スイドウカン</t>
    </rPh>
    <rPh sb="3" eb="4">
      <t>ルイ</t>
    </rPh>
    <phoneticPr fontId="1"/>
  </si>
  <si>
    <t>鉄骨等鋼材</t>
    <rPh sb="0" eb="3">
      <t>テッコツトウ</t>
    </rPh>
    <rPh sb="3" eb="5">
      <t>コウザイ</t>
    </rPh>
    <phoneticPr fontId="1"/>
  </si>
  <si>
    <t>その他の物品</t>
    <rPh sb="2" eb="3">
      <t>タ</t>
    </rPh>
    <rPh sb="4" eb="6">
      <t>ブッピン</t>
    </rPh>
    <phoneticPr fontId="1"/>
  </si>
  <si>
    <t>選挙用品</t>
    <rPh sb="0" eb="2">
      <t>センキョ</t>
    </rPh>
    <rPh sb="2" eb="4">
      <t>ヨウヒン</t>
    </rPh>
    <phoneticPr fontId="1"/>
  </si>
  <si>
    <t>他に属さない品目（展示品、模型、ごみ焼却炉、ガラス等）</t>
    <rPh sb="0" eb="1">
      <t>ホカ</t>
    </rPh>
    <rPh sb="2" eb="3">
      <t>ゾク</t>
    </rPh>
    <rPh sb="6" eb="8">
      <t>ヒンモク</t>
    </rPh>
    <rPh sb="9" eb="11">
      <t>テンジ</t>
    </rPh>
    <rPh sb="11" eb="12">
      <t>ヒン</t>
    </rPh>
    <rPh sb="13" eb="15">
      <t>モケイ</t>
    </rPh>
    <rPh sb="18" eb="20">
      <t>ショウキャク</t>
    </rPh>
    <rPh sb="20" eb="21">
      <t>ロ</t>
    </rPh>
    <rPh sb="25" eb="26">
      <t>トウ</t>
    </rPh>
    <phoneticPr fontId="1"/>
  </si>
  <si>
    <t>物件の借入れ</t>
    <rPh sb="0" eb="2">
      <t>ブッケン</t>
    </rPh>
    <rPh sb="3" eb="5">
      <t>カリイ</t>
    </rPh>
    <phoneticPr fontId="1"/>
  </si>
  <si>
    <t>情報処理装置</t>
    <rPh sb="0" eb="2">
      <t>ジョウホウ</t>
    </rPh>
    <rPh sb="2" eb="4">
      <t>ショリ</t>
    </rPh>
    <rPh sb="4" eb="6">
      <t>ソウチ</t>
    </rPh>
    <phoneticPr fontId="1"/>
  </si>
  <si>
    <t>寝具・おむつ</t>
    <rPh sb="0" eb="2">
      <t>シング</t>
    </rPh>
    <phoneticPr fontId="1"/>
  </si>
  <si>
    <t>光学・視聴覚・事務機器</t>
    <rPh sb="0" eb="2">
      <t>コウガク</t>
    </rPh>
    <rPh sb="3" eb="6">
      <t>シチョウカク</t>
    </rPh>
    <rPh sb="7" eb="9">
      <t>ジム</t>
    </rPh>
    <rPh sb="9" eb="11">
      <t>キキ</t>
    </rPh>
    <phoneticPr fontId="1"/>
  </si>
  <si>
    <t>電気・通信機器</t>
    <rPh sb="0" eb="2">
      <t>デンキ</t>
    </rPh>
    <rPh sb="3" eb="5">
      <t>ツウシン</t>
    </rPh>
    <rPh sb="5" eb="7">
      <t>キキ</t>
    </rPh>
    <phoneticPr fontId="1"/>
  </si>
  <si>
    <t>実験・計測機器</t>
    <rPh sb="0" eb="2">
      <t>ジッケン</t>
    </rPh>
    <rPh sb="3" eb="5">
      <t>ケイソク</t>
    </rPh>
    <rPh sb="5" eb="7">
      <t>キキ</t>
    </rPh>
    <phoneticPr fontId="1"/>
  </si>
  <si>
    <t>建物・仮設建物</t>
    <rPh sb="0" eb="2">
      <t>タテモノ</t>
    </rPh>
    <rPh sb="3" eb="4">
      <t>カリ</t>
    </rPh>
    <rPh sb="4" eb="5">
      <t>セッ</t>
    </rPh>
    <rPh sb="5" eb="6">
      <t>ケン</t>
    </rPh>
    <rPh sb="6" eb="7">
      <t>ブツ</t>
    </rPh>
    <phoneticPr fontId="1"/>
  </si>
  <si>
    <t>不用物品の買受け</t>
    <rPh sb="0" eb="2">
      <t>フヨウ</t>
    </rPh>
    <rPh sb="2" eb="4">
      <t>ブッピン</t>
    </rPh>
    <rPh sb="5" eb="7">
      <t>カイウ</t>
    </rPh>
    <phoneticPr fontId="1"/>
  </si>
  <si>
    <t>古紙</t>
    <rPh sb="0" eb="2">
      <t>コシ</t>
    </rPh>
    <phoneticPr fontId="1"/>
  </si>
  <si>
    <t>びん・缶</t>
    <rPh sb="3" eb="4">
      <t>カン</t>
    </rPh>
    <phoneticPr fontId="1"/>
  </si>
  <si>
    <t>ペットボトル</t>
    <phoneticPr fontId="1"/>
  </si>
  <si>
    <t>鉄屑</t>
    <rPh sb="0" eb="2">
      <t>テツクズ</t>
    </rPh>
    <phoneticPr fontId="1"/>
  </si>
  <si>
    <t>営業種目（コード）</t>
    <rPh sb="0" eb="2">
      <t>エイギョウ</t>
    </rPh>
    <rPh sb="2" eb="4">
      <t>シュモク</t>
    </rPh>
    <phoneticPr fontId="1"/>
  </si>
  <si>
    <t>営業種目（名称）</t>
    <rPh sb="0" eb="2">
      <t>エイギョウ</t>
    </rPh>
    <rPh sb="2" eb="4">
      <t>シュモク</t>
    </rPh>
    <rPh sb="5" eb="7">
      <t>メイショウ</t>
    </rPh>
    <phoneticPr fontId="1"/>
  </si>
  <si>
    <t>解体</t>
    <rPh sb="0" eb="2">
      <t>カイタイ</t>
    </rPh>
    <phoneticPr fontId="1"/>
  </si>
  <si>
    <t>▽希望する細目がコード表にない場合は、９９欄に、記載例から、または自由に記入してください。（「。」で区切る）</t>
    <rPh sb="1" eb="3">
      <t>キボウ</t>
    </rPh>
    <rPh sb="5" eb="7">
      <t>サイモク</t>
    </rPh>
    <rPh sb="11" eb="12">
      <t>ヒョウ</t>
    </rPh>
    <rPh sb="15" eb="17">
      <t>バアイ</t>
    </rPh>
    <rPh sb="21" eb="22">
      <t>ラン</t>
    </rPh>
    <rPh sb="24" eb="26">
      <t>キサイ</t>
    </rPh>
    <rPh sb="26" eb="27">
      <t>レイ</t>
    </rPh>
    <rPh sb="33" eb="35">
      <t>ジユウ</t>
    </rPh>
    <rPh sb="36" eb="38">
      <t>キニュウ</t>
    </rPh>
    <rPh sb="50" eb="52">
      <t>クギ</t>
    </rPh>
    <phoneticPr fontId="1"/>
  </si>
  <si>
    <t>▽細目（01～09）はコード表から希望無し→０、希望有（実績あり）→１、希望有（実績なし）→２、を記入してください。</t>
    <rPh sb="1" eb="3">
      <t>サイモク</t>
    </rPh>
    <rPh sb="14" eb="15">
      <t>ヒョウ</t>
    </rPh>
    <rPh sb="17" eb="19">
      <t>キボウ</t>
    </rPh>
    <rPh sb="19" eb="20">
      <t>ナ</t>
    </rPh>
    <rPh sb="24" eb="26">
      <t>キボウ</t>
    </rPh>
    <rPh sb="26" eb="27">
      <t>アリ</t>
    </rPh>
    <rPh sb="28" eb="30">
      <t>ジッセキ</t>
    </rPh>
    <rPh sb="36" eb="38">
      <t>キボウ</t>
    </rPh>
    <rPh sb="38" eb="39">
      <t>アリ</t>
    </rPh>
    <rPh sb="40" eb="42">
      <t>ジッセキ</t>
    </rPh>
    <rPh sb="49" eb="51">
      <t>キニュウ</t>
    </rPh>
    <phoneticPr fontId="1"/>
  </si>
  <si>
    <t>清掃請負（庁舎外）</t>
    <rPh sb="0" eb="2">
      <t>セイソウ</t>
    </rPh>
    <rPh sb="2" eb="4">
      <t>ウケオイ</t>
    </rPh>
    <rPh sb="5" eb="7">
      <t>チョウシャ</t>
    </rPh>
    <rPh sb="7" eb="8">
      <t>ガイ</t>
    </rPh>
    <phoneticPr fontId="1"/>
  </si>
  <si>
    <t>ビデオ・CD-ROM・DVD</t>
    <phoneticPr fontId="1"/>
  </si>
  <si>
    <t>イラスト</t>
    <phoneticPr fontId="1"/>
  </si>
  <si>
    <t>テレビ、ラジオ</t>
    <phoneticPr fontId="1"/>
  </si>
  <si>
    <t>遊泳監視・スポーツ指導</t>
    <phoneticPr fontId="1"/>
  </si>
  <si>
    <t>カラーコピー</t>
    <phoneticPr fontId="1"/>
  </si>
  <si>
    <t>マイクロフィルム</t>
    <phoneticPr fontId="1"/>
  </si>
  <si>
    <t>CD-ROMプレス</t>
    <phoneticPr fontId="1"/>
  </si>
  <si>
    <t>CAD・CAM</t>
    <phoneticPr fontId="1"/>
  </si>
  <si>
    <t>サーバー</t>
    <phoneticPr fontId="1"/>
  </si>
  <si>
    <t>パッケージソフトウエア</t>
    <phoneticPr fontId="1"/>
  </si>
  <si>
    <t>CD、レコード</t>
    <phoneticPr fontId="1"/>
  </si>
  <si>
    <t>ビデオプロジェクター</t>
    <phoneticPr fontId="1"/>
  </si>
  <si>
    <t>ﾋﾞﾃﾞｵ・CD-ROM・DVDｿﾌﾄ</t>
    <phoneticPr fontId="1"/>
  </si>
  <si>
    <t>シュレッダー</t>
    <phoneticPr fontId="1"/>
  </si>
  <si>
    <t>マイクロリーダー</t>
    <phoneticPr fontId="1"/>
  </si>
  <si>
    <t>テーブル</t>
    <phoneticPr fontId="1"/>
  </si>
  <si>
    <t>ロッカー</t>
    <phoneticPr fontId="1"/>
  </si>
  <si>
    <t>DPE</t>
    <phoneticPr fontId="1"/>
  </si>
  <si>
    <t>オフィスコンピュータ</t>
    <phoneticPr fontId="1"/>
  </si>
  <si>
    <t>パーソナルコンピュータ</t>
    <phoneticPr fontId="1"/>
  </si>
  <si>
    <t>造園（工事）</t>
    <rPh sb="0" eb="2">
      <t>ゾウエン</t>
    </rPh>
    <rPh sb="3" eb="5">
      <t>コウジ</t>
    </rPh>
    <phoneticPr fontId="1"/>
  </si>
  <si>
    <t>346</t>
    <phoneticPr fontId="1"/>
  </si>
  <si>
    <t>造園（コンサル）</t>
    <rPh sb="0" eb="2">
      <t>ゾウエン</t>
    </rPh>
    <phoneticPr fontId="1"/>
  </si>
  <si>
    <t>フォーム印刷</t>
    <rPh sb="4" eb="6">
      <t>インサツ</t>
    </rPh>
    <phoneticPr fontId="1"/>
  </si>
  <si>
    <t>オフセット印刷</t>
    <rPh sb="5" eb="7">
      <t>インサツ</t>
    </rPh>
    <phoneticPr fontId="1"/>
  </si>
  <si>
    <t>農機具（除トラクター）</t>
    <rPh sb="0" eb="3">
      <t>ノウキグ</t>
    </rPh>
    <rPh sb="4" eb="5">
      <t>ジョ</t>
    </rPh>
    <phoneticPr fontId="1"/>
  </si>
  <si>
    <t>400</t>
    <phoneticPr fontId="1"/>
  </si>
  <si>
    <t>910</t>
    <phoneticPr fontId="1"/>
  </si>
  <si>
    <t>890</t>
    <phoneticPr fontId="1"/>
  </si>
  <si>
    <t>885</t>
    <phoneticPr fontId="1"/>
  </si>
  <si>
    <t>775</t>
    <phoneticPr fontId="1"/>
  </si>
  <si>
    <t>010</t>
    <phoneticPr fontId="1"/>
  </si>
  <si>
    <t>020</t>
    <phoneticPr fontId="1"/>
  </si>
  <si>
    <t>030</t>
    <phoneticPr fontId="1"/>
  </si>
  <si>
    <t>040</t>
    <phoneticPr fontId="1"/>
  </si>
  <si>
    <t>050</t>
    <phoneticPr fontId="1"/>
  </si>
  <si>
    <t>060</t>
    <phoneticPr fontId="1"/>
  </si>
  <si>
    <t>070</t>
    <phoneticPr fontId="1"/>
  </si>
  <si>
    <t>080</t>
    <phoneticPr fontId="1"/>
  </si>
  <si>
    <t>090</t>
    <phoneticPr fontId="1"/>
  </si>
  <si>
    <t>100</t>
    <phoneticPr fontId="1"/>
  </si>
  <si>
    <t>110</t>
    <phoneticPr fontId="1"/>
  </si>
  <si>
    <t>120</t>
    <phoneticPr fontId="1"/>
  </si>
  <si>
    <t>130</t>
    <phoneticPr fontId="1"/>
  </si>
  <si>
    <t>140</t>
    <phoneticPr fontId="1"/>
  </si>
  <si>
    <t>150</t>
    <phoneticPr fontId="1"/>
  </si>
  <si>
    <t>160</t>
    <phoneticPr fontId="1"/>
  </si>
  <si>
    <t>170</t>
    <phoneticPr fontId="1"/>
  </si>
  <si>
    <t>180</t>
    <phoneticPr fontId="1"/>
  </si>
  <si>
    <t>190</t>
    <phoneticPr fontId="1"/>
  </si>
  <si>
    <t>200</t>
    <phoneticPr fontId="1"/>
  </si>
  <si>
    <t>210</t>
    <phoneticPr fontId="1"/>
  </si>
  <si>
    <t>220</t>
    <phoneticPr fontId="1"/>
  </si>
  <si>
    <t>230</t>
    <phoneticPr fontId="1"/>
  </si>
  <si>
    <t>240</t>
    <phoneticPr fontId="1"/>
  </si>
  <si>
    <t>250</t>
    <phoneticPr fontId="1"/>
  </si>
  <si>
    <t>260</t>
    <phoneticPr fontId="1"/>
  </si>
  <si>
    <t>270</t>
    <phoneticPr fontId="1"/>
  </si>
  <si>
    <t>280</t>
    <phoneticPr fontId="1"/>
  </si>
  <si>
    <t>290</t>
    <phoneticPr fontId="1"/>
  </si>
  <si>
    <t>304</t>
    <phoneticPr fontId="1"/>
  </si>
  <si>
    <t>306</t>
    <phoneticPr fontId="1"/>
  </si>
  <si>
    <t>308</t>
    <phoneticPr fontId="1"/>
  </si>
  <si>
    <t>310</t>
    <phoneticPr fontId="1"/>
  </si>
  <si>
    <t>312</t>
    <phoneticPr fontId="1"/>
  </si>
  <si>
    <t>314</t>
    <phoneticPr fontId="1"/>
  </si>
  <si>
    <t>316</t>
    <phoneticPr fontId="1"/>
  </si>
  <si>
    <t>318</t>
    <phoneticPr fontId="1"/>
  </si>
  <si>
    <t>320</t>
    <phoneticPr fontId="1"/>
  </si>
  <si>
    <t>322</t>
    <phoneticPr fontId="1"/>
  </si>
  <si>
    <t>324</t>
    <phoneticPr fontId="1"/>
  </si>
  <si>
    <t>326</t>
    <phoneticPr fontId="1"/>
  </si>
  <si>
    <t>328</t>
    <phoneticPr fontId="1"/>
  </si>
  <si>
    <t>330</t>
    <phoneticPr fontId="1"/>
  </si>
  <si>
    <t>332</t>
    <phoneticPr fontId="1"/>
  </si>
  <si>
    <t>334</t>
    <phoneticPr fontId="1"/>
  </si>
  <si>
    <t>336</t>
    <phoneticPr fontId="1"/>
  </si>
  <si>
    <t>338</t>
    <phoneticPr fontId="1"/>
  </si>
  <si>
    <t>340</t>
    <phoneticPr fontId="1"/>
  </si>
  <si>
    <t>342</t>
    <phoneticPr fontId="1"/>
  </si>
  <si>
    <t>344</t>
    <phoneticPr fontId="1"/>
  </si>
  <si>
    <t>405</t>
    <phoneticPr fontId="1"/>
  </si>
  <si>
    <t>410</t>
    <phoneticPr fontId="1"/>
  </si>
  <si>
    <t>415</t>
    <phoneticPr fontId="1"/>
  </si>
  <si>
    <t>420</t>
    <phoneticPr fontId="1"/>
  </si>
  <si>
    <t>425</t>
    <phoneticPr fontId="1"/>
  </si>
  <si>
    <t>430</t>
    <phoneticPr fontId="1"/>
  </si>
  <si>
    <t>435</t>
    <phoneticPr fontId="1"/>
  </si>
  <si>
    <t>440</t>
    <phoneticPr fontId="1"/>
  </si>
  <si>
    <t>445</t>
    <phoneticPr fontId="1"/>
  </si>
  <si>
    <t>450</t>
    <phoneticPr fontId="1"/>
  </si>
  <si>
    <t>455</t>
    <phoneticPr fontId="1"/>
  </si>
  <si>
    <t>460</t>
    <phoneticPr fontId="1"/>
  </si>
  <si>
    <t>465</t>
    <phoneticPr fontId="1"/>
  </si>
  <si>
    <t>470</t>
    <phoneticPr fontId="1"/>
  </si>
  <si>
    <t>475</t>
    <phoneticPr fontId="1"/>
  </si>
  <si>
    <t>480</t>
    <phoneticPr fontId="1"/>
  </si>
  <si>
    <t>485</t>
    <phoneticPr fontId="1"/>
  </si>
  <si>
    <t>490</t>
    <phoneticPr fontId="1"/>
  </si>
  <si>
    <t>495</t>
    <phoneticPr fontId="1"/>
  </si>
  <si>
    <t>500</t>
    <phoneticPr fontId="1"/>
  </si>
  <si>
    <t>505</t>
    <phoneticPr fontId="1"/>
  </si>
  <si>
    <t>510</t>
    <phoneticPr fontId="1"/>
  </si>
  <si>
    <t>513</t>
    <phoneticPr fontId="1"/>
  </si>
  <si>
    <t>515</t>
    <phoneticPr fontId="1"/>
  </si>
  <si>
    <t>520</t>
    <phoneticPr fontId="1"/>
  </si>
  <si>
    <t>525</t>
    <phoneticPr fontId="1"/>
  </si>
  <si>
    <t>530</t>
    <phoneticPr fontId="1"/>
  </si>
  <si>
    <t>535</t>
    <phoneticPr fontId="1"/>
  </si>
  <si>
    <t>540</t>
    <phoneticPr fontId="1"/>
  </si>
  <si>
    <t>545</t>
    <phoneticPr fontId="1"/>
  </si>
  <si>
    <t>550</t>
    <phoneticPr fontId="1"/>
  </si>
  <si>
    <t>555</t>
    <phoneticPr fontId="1"/>
  </si>
  <si>
    <t>560</t>
    <phoneticPr fontId="1"/>
  </si>
  <si>
    <t>565</t>
    <phoneticPr fontId="1"/>
  </si>
  <si>
    <t>600</t>
    <phoneticPr fontId="1"/>
  </si>
  <si>
    <t>605</t>
    <phoneticPr fontId="1"/>
  </si>
  <si>
    <t>610</t>
    <phoneticPr fontId="1"/>
  </si>
  <si>
    <t>615</t>
    <phoneticPr fontId="1"/>
  </si>
  <si>
    <t>620</t>
    <phoneticPr fontId="1"/>
  </si>
  <si>
    <t>625</t>
    <phoneticPr fontId="1"/>
  </si>
  <si>
    <t>630</t>
    <phoneticPr fontId="1"/>
  </si>
  <si>
    <t>635</t>
    <phoneticPr fontId="1"/>
  </si>
  <si>
    <t>640</t>
    <phoneticPr fontId="1"/>
  </si>
  <si>
    <t>645</t>
    <phoneticPr fontId="1"/>
  </si>
  <si>
    <t>650</t>
    <phoneticPr fontId="1"/>
  </si>
  <si>
    <t>655</t>
    <phoneticPr fontId="1"/>
  </si>
  <si>
    <t>660</t>
    <phoneticPr fontId="1"/>
  </si>
  <si>
    <t>665</t>
    <phoneticPr fontId="1"/>
  </si>
  <si>
    <t>670</t>
    <phoneticPr fontId="1"/>
  </si>
  <si>
    <t>675</t>
    <phoneticPr fontId="1"/>
  </si>
  <si>
    <t>680</t>
    <phoneticPr fontId="1"/>
  </si>
  <si>
    <t>685</t>
    <phoneticPr fontId="1"/>
  </si>
  <si>
    <t>690</t>
    <phoneticPr fontId="1"/>
  </si>
  <si>
    <t>695</t>
    <phoneticPr fontId="1"/>
  </si>
  <si>
    <t>700</t>
    <phoneticPr fontId="1"/>
  </si>
  <si>
    <t>705</t>
    <phoneticPr fontId="1"/>
  </si>
  <si>
    <t>710</t>
    <phoneticPr fontId="1"/>
  </si>
  <si>
    <t>720</t>
    <phoneticPr fontId="1"/>
  </si>
  <si>
    <t>715</t>
    <phoneticPr fontId="1"/>
  </si>
  <si>
    <t>725</t>
    <phoneticPr fontId="1"/>
  </si>
  <si>
    <t>730</t>
    <phoneticPr fontId="1"/>
  </si>
  <si>
    <t>735</t>
    <phoneticPr fontId="1"/>
  </si>
  <si>
    <t>740</t>
    <phoneticPr fontId="1"/>
  </si>
  <si>
    <t>745</t>
    <phoneticPr fontId="1"/>
  </si>
  <si>
    <t>750</t>
    <phoneticPr fontId="1"/>
  </si>
  <si>
    <t>755</t>
    <phoneticPr fontId="1"/>
  </si>
  <si>
    <t>760</t>
    <phoneticPr fontId="1"/>
  </si>
  <si>
    <t>765</t>
    <phoneticPr fontId="1"/>
  </si>
  <si>
    <t>770</t>
    <phoneticPr fontId="1"/>
  </si>
  <si>
    <t>780</t>
    <phoneticPr fontId="1"/>
  </si>
  <si>
    <t>785</t>
    <phoneticPr fontId="1"/>
  </si>
  <si>
    <t>790</t>
    <phoneticPr fontId="1"/>
  </si>
  <si>
    <t>795</t>
    <phoneticPr fontId="1"/>
  </si>
  <si>
    <t>800</t>
    <phoneticPr fontId="1"/>
  </si>
  <si>
    <t>805</t>
    <phoneticPr fontId="1"/>
  </si>
  <si>
    <t>810</t>
    <phoneticPr fontId="1"/>
  </si>
  <si>
    <t>815</t>
    <phoneticPr fontId="1"/>
  </si>
  <si>
    <t>820</t>
    <phoneticPr fontId="1"/>
  </si>
  <si>
    <t>825</t>
    <phoneticPr fontId="1"/>
  </si>
  <si>
    <t>830</t>
    <phoneticPr fontId="1"/>
  </si>
  <si>
    <t>835</t>
    <phoneticPr fontId="1"/>
  </si>
  <si>
    <t>840</t>
    <phoneticPr fontId="1"/>
  </si>
  <si>
    <t>841</t>
    <phoneticPr fontId="1"/>
  </si>
  <si>
    <t>845</t>
    <phoneticPr fontId="1"/>
  </si>
  <si>
    <t>850</t>
    <phoneticPr fontId="1"/>
  </si>
  <si>
    <t>855</t>
    <phoneticPr fontId="1"/>
  </si>
  <si>
    <t>860</t>
    <phoneticPr fontId="1"/>
  </si>
  <si>
    <t>865</t>
    <phoneticPr fontId="1"/>
  </si>
  <si>
    <t>870</t>
    <phoneticPr fontId="1"/>
  </si>
  <si>
    <t>875</t>
    <phoneticPr fontId="1"/>
  </si>
  <si>
    <t>880</t>
    <phoneticPr fontId="1"/>
  </si>
  <si>
    <t>900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</si>
  <si>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</si>
  <si>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</si>
  <si>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</si>
  <si>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</si>
  <si>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</si>
  <si>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その他</t>
    <rPh sb="2" eb="3">
      <t>タ</t>
    </rPh>
    <phoneticPr fontId="1"/>
  </si>
  <si>
    <t>松くい虫防除薬剤樹幹注入</t>
    <rPh sb="0" eb="1">
      <t>マツ</t>
    </rPh>
    <rPh sb="3" eb="4">
      <t>ムシ</t>
    </rPh>
    <rPh sb="4" eb="6">
      <t>ボウジョ</t>
    </rPh>
    <rPh sb="6" eb="8">
      <t>ヤクザイ</t>
    </rPh>
    <rPh sb="8" eb="10">
      <t>ジュカン</t>
    </rPh>
    <rPh sb="10" eb="12">
      <t>チュウニュウ</t>
    </rPh>
    <phoneticPr fontId="1"/>
  </si>
  <si>
    <t>自転車その他の車類</t>
    <rPh sb="0" eb="3">
      <t>ジテンシャ</t>
    </rPh>
    <rPh sb="5" eb="6">
      <t>タ</t>
    </rPh>
    <rPh sb="7" eb="8">
      <t>クルマ</t>
    </rPh>
    <rPh sb="8" eb="9">
      <t>ルイ</t>
    </rPh>
    <phoneticPr fontId="1"/>
  </si>
  <si>
    <t>DPF</t>
    <phoneticPr fontId="1"/>
  </si>
  <si>
    <t>※工事・コンサル
　申請書において細目登録を「１」とした場合は、必ず”細目ごと”に業務経歴（過去１０年以内の契約実績）を１件以上記入してください。
　また、細目登録を「２」とした場合は、必ず”営業種目”における業務経歴（過去１０年以内の契約実績）を１件以上記入してください。</t>
    <phoneticPr fontId="1"/>
  </si>
  <si>
    <t>※委託・物品
　申請書において細目登録を「１」とした場合は、必ず”営業種目”における業務経歴（過去３年以内の契約実績）を１件以上記入してください。</t>
    <rPh sb="1" eb="3">
      <t>イタク</t>
    </rPh>
    <rPh sb="4" eb="6">
      <t>ブッピン</t>
    </rPh>
    <phoneticPr fontId="1"/>
  </si>
  <si>
    <t>※上記業務経歴の記載が無い場合は、その種目（細目）は登録ができません。その際、細目登録を変更することがありますので、ご注意ください。</t>
    <rPh sb="1" eb="3">
      <t>ジョウキ</t>
    </rPh>
    <rPh sb="8" eb="10">
      <t>キサイ</t>
    </rPh>
    <rPh sb="11" eb="12">
      <t>ナ</t>
    </rPh>
    <rPh sb="13" eb="15">
      <t>バアイ</t>
    </rPh>
    <rPh sb="19" eb="21">
      <t>シュモク</t>
    </rPh>
    <rPh sb="22" eb="24">
      <t>サイモク</t>
    </rPh>
    <rPh sb="26" eb="28">
      <t>トウロク</t>
    </rPh>
    <rPh sb="37" eb="38">
      <t>サイ</t>
    </rPh>
    <rPh sb="39" eb="41">
      <t>サイモク</t>
    </rPh>
    <rPh sb="41" eb="43">
      <t>トウロク</t>
    </rPh>
    <rPh sb="44" eb="46">
      <t>ヘンコウ</t>
    </rPh>
    <rPh sb="59" eb="61">
      <t>チュウイ</t>
    </rPh>
    <phoneticPr fontId="1"/>
  </si>
  <si>
    <t>○細目登録にあたっては、「提出書類記入方法」をご確認ください。</t>
    <phoneticPr fontId="1"/>
  </si>
  <si>
    <r>
      <t>▽申請する営業種目（コード・内容）を希望順にコード表から選択し記入してください。</t>
    </r>
    <r>
      <rPr>
        <sz val="8"/>
        <color rgb="FFFF0000"/>
        <rFont val="ＭＳ Ｐ明朝"/>
        <family val="1"/>
        <charset val="128"/>
      </rPr>
      <t>※業務経歴への記載の要否をご確認ください。</t>
    </r>
    <rPh sb="1" eb="3">
      <t>シンセイ</t>
    </rPh>
    <rPh sb="5" eb="7">
      <t>エイギョウ</t>
    </rPh>
    <rPh sb="7" eb="9">
      <t>シュモク</t>
    </rPh>
    <rPh sb="14" eb="16">
      <t>ナイヨウ</t>
    </rPh>
    <rPh sb="18" eb="20">
      <t>キボウ</t>
    </rPh>
    <rPh sb="20" eb="21">
      <t>ジュン</t>
    </rPh>
    <rPh sb="25" eb="26">
      <t>ヒョウ</t>
    </rPh>
    <rPh sb="28" eb="30">
      <t>センタク</t>
    </rPh>
    <rPh sb="31" eb="33">
      <t>キニュウ</t>
    </rPh>
    <rPh sb="41" eb="43">
      <t>ギョウム</t>
    </rPh>
    <rPh sb="43" eb="45">
      <t>ケイレキ</t>
    </rPh>
    <rPh sb="47" eb="49">
      <t>キサイ</t>
    </rPh>
    <rPh sb="50" eb="52">
      <t>ヨウヒ</t>
    </rPh>
    <rPh sb="54" eb="56">
      <t>カクニン</t>
    </rPh>
    <phoneticPr fontId="1"/>
  </si>
  <si>
    <t>※工事、コンサル、委託、物品ごとに作成してください。</t>
    <rPh sb="1" eb="3">
      <t>コウジ</t>
    </rPh>
    <rPh sb="9" eb="11">
      <t>イタク</t>
    </rPh>
    <rPh sb="12" eb="14">
      <t>ブッピン</t>
    </rPh>
    <rPh sb="17" eb="19">
      <t>サクセイ</t>
    </rPh>
    <phoneticPr fontId="1"/>
  </si>
  <si>
    <t>営業種目の追加用紙</t>
    <rPh sb="0" eb="2">
      <t>エイギョウ</t>
    </rPh>
    <rPh sb="2" eb="4">
      <t>シュモク</t>
    </rPh>
    <rPh sb="5" eb="7">
      <t>ツイカ</t>
    </rPh>
    <rPh sb="7" eb="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</si>
</sst>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u/>
      <sz val="9"/>
      <name val="ＭＳ Ｐ明朝"/>
      <family val="1"/>
      <charset val="128"/>
    </font>
    <font>
      <sz val="5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2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vertical="center" wrapText="1"/>
    </xf>
    <xf numFmtId="0" fontId="8" fillId="0" borderId="1" xfId="0" applyNumberFormat="1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49" fontId="8" fillId="0" borderId="1" xfId="0" applyNumberFormat="1" applyFont="1" applyBorder="1" applyAlignment="1" applyProtection="1">
      <alignment horizontal="center" vertical="center"/>
    </xf>
    <xf numFmtId="0" fontId="13" fillId="0" borderId="1" xfId="0" applyNumberFormat="1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 wrapText="1"/>
    </xf>
    <xf numFmtId="0" fontId="14" fillId="0" borderId="13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0" fontId="8" fillId="0" borderId="0" xfId="0" applyNumberFormat="1" applyFont="1" applyAlignment="1" applyProtection="1">
      <alignment horizontal="center" vertical="center" wrapText="1"/>
    </xf>
    <xf numFmtId="0" fontId="8" fillId="0" borderId="0" xfId="0" applyNumberFormat="1" applyFont="1" applyAlignment="1" applyProtection="1">
      <alignment vertical="center" wrapText="1"/>
    </xf>
    <xf numFmtId="49" fontId="8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 shrinkToFit="1"/>
    </xf>
    <xf numFmtId="0" fontId="2" fillId="0" borderId="18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5" fillId="0" borderId="2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right" vertical="center"/>
      <protection locked="0"/>
    </xf>
    <xf numFmtId="0" fontId="8" fillId="2" borderId="26" xfId="0" applyFont="1" applyFill="1" applyBorder="1" applyAlignment="1" applyProtection="1">
      <alignment horizontal="right" vertical="center"/>
      <protection locked="0"/>
    </xf>
    <xf numFmtId="0" fontId="3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1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66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635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0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345"/>
  <sheetViews>
    <sheetView tabSelected="1" view="pageBreakPreview" zoomScaleNormal="100" zoomScaleSheetLayoutView="100" workbookViewId="0">
      <selection activeCell="A2" sqref="A2:Q2"/>
    </sheetView>
  </sheetViews>
  <sheetFormatPr defaultRowHeight="13.5"/>
  <cols>
    <col min="1" max="17" width="5.125" style="1" customWidth="1"/>
    <col min="18" max="18" width="4.625" style="3" customWidth="1"/>
    <col min="19" max="16384" width="9" style="1"/>
  </cols>
  <sheetData>
    <row r="1" spans="1:18" s="44" customFormat="1" ht="30" customHeight="1">
      <c r="A1" s="104" t="s">
        <v>1015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43"/>
    </row>
    <row r="2" spans="1:18" s="44" customFormat="1" ht="13.5" customHeight="1">
      <c r="A2" s="105" t="s">
        <v>1014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43"/>
    </row>
    <row r="3" spans="1:18" s="44" customFormat="1" ht="21" customHeight="1">
      <c r="A3" s="46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3"/>
    </row>
    <row r="4" spans="1:18" s="39" customFormat="1" ht="14.25" customHeight="1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R4" s="41"/>
    </row>
    <row r="5" spans="1:18" s="39" customFormat="1" ht="11.25" customHeight="1">
      <c r="A5" s="63" t="s">
        <v>1013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41"/>
    </row>
    <row r="6" spans="1:18" s="39" customFormat="1" ht="11.25" customHeight="1">
      <c r="A6" s="63" t="s">
        <v>825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41"/>
    </row>
    <row r="7" spans="1:18" s="39" customFormat="1" ht="11.25" customHeight="1">
      <c r="A7" s="63" t="s">
        <v>824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41"/>
    </row>
    <row r="8" spans="1:18" s="39" customFormat="1" ht="18" customHeight="1">
      <c r="A8" s="53" t="s">
        <v>5</v>
      </c>
      <c r="B8" s="55" t="s">
        <v>2</v>
      </c>
      <c r="C8" s="55"/>
      <c r="D8" s="55"/>
      <c r="E8" s="55"/>
      <c r="F8" s="56" t="s">
        <v>6</v>
      </c>
      <c r="G8" s="57"/>
      <c r="H8" s="57"/>
      <c r="I8" s="57"/>
      <c r="J8" s="57"/>
      <c r="K8" s="57"/>
      <c r="L8" s="57"/>
      <c r="M8" s="57"/>
      <c r="N8" s="58"/>
      <c r="O8" s="65" t="s">
        <v>1012</v>
      </c>
      <c r="P8" s="66"/>
      <c r="Q8" s="67"/>
    </row>
    <row r="9" spans="1:18" s="39" customFormat="1" ht="18" customHeight="1">
      <c r="A9" s="54"/>
      <c r="B9" s="42" t="s">
        <v>3</v>
      </c>
      <c r="C9" s="55" t="s">
        <v>4</v>
      </c>
      <c r="D9" s="47"/>
      <c r="E9" s="47"/>
      <c r="F9" s="7" t="s">
        <v>25</v>
      </c>
      <c r="G9" s="7" t="s">
        <v>26</v>
      </c>
      <c r="H9" s="7" t="s">
        <v>27</v>
      </c>
      <c r="I9" s="7" t="s">
        <v>28</v>
      </c>
      <c r="J9" s="7" t="s">
        <v>29</v>
      </c>
      <c r="K9" s="7" t="s">
        <v>30</v>
      </c>
      <c r="L9" s="7" t="s">
        <v>31</v>
      </c>
      <c r="M9" s="7" t="s">
        <v>32</v>
      </c>
      <c r="N9" s="7" t="s">
        <v>33</v>
      </c>
      <c r="O9" s="68"/>
      <c r="P9" s="69"/>
      <c r="Q9" s="70"/>
      <c r="R9" s="41"/>
    </row>
    <row r="10" spans="1:18" s="39" customFormat="1" ht="15.75" customHeight="1">
      <c r="A10" s="50">
        <v>1</v>
      </c>
      <c r="B10" s="48"/>
      <c r="C10" s="49"/>
      <c r="D10" s="49"/>
      <c r="E10" s="49"/>
      <c r="F10" s="40"/>
      <c r="G10" s="40"/>
      <c r="H10" s="40"/>
      <c r="I10" s="40"/>
      <c r="J10" s="40"/>
      <c r="K10" s="40"/>
      <c r="L10" s="40"/>
      <c r="M10" s="40"/>
      <c r="N10" s="40"/>
      <c r="O10" s="71"/>
      <c r="P10" s="72"/>
      <c r="Q10" s="73"/>
      <c r="R10" s="41"/>
    </row>
    <row r="11" spans="1:18" s="39" customFormat="1" ht="18.75" customHeight="1">
      <c r="A11" s="51"/>
      <c r="B11" s="48"/>
      <c r="C11" s="49"/>
      <c r="D11" s="49"/>
      <c r="E11" s="49"/>
      <c r="F11" s="8">
        <v>99</v>
      </c>
      <c r="G11" s="52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41"/>
    </row>
    <row r="12" spans="1:18" s="39" customFormat="1" ht="15.75" customHeight="1">
      <c r="A12" s="50">
        <v>2</v>
      </c>
      <c r="B12" s="61"/>
      <c r="C12" s="49"/>
      <c r="D12" s="49"/>
      <c r="E12" s="49"/>
      <c r="F12" s="40"/>
      <c r="G12" s="40"/>
      <c r="H12" s="40"/>
      <c r="I12" s="40"/>
      <c r="J12" s="40"/>
      <c r="K12" s="40"/>
      <c r="L12" s="40"/>
      <c r="M12" s="40"/>
      <c r="N12" s="40"/>
      <c r="O12" s="59"/>
      <c r="P12" s="59"/>
      <c r="Q12" s="59"/>
      <c r="R12" s="41"/>
    </row>
    <row r="13" spans="1:18" s="39" customFormat="1" ht="18.75" customHeight="1">
      <c r="A13" s="51"/>
      <c r="B13" s="62"/>
      <c r="C13" s="49"/>
      <c r="D13" s="49"/>
      <c r="E13" s="49"/>
      <c r="F13" s="8">
        <v>99</v>
      </c>
      <c r="G13" s="52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41"/>
    </row>
    <row r="14" spans="1:18" customFormat="1" ht="10.5" customHeight="1">
      <c r="A14" s="17"/>
    </row>
    <row r="15" spans="1:18" ht="17.25" customHeight="1">
      <c r="A15" s="46" t="s">
        <v>8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8" ht="14.25" customHeight="1" thickBot="1">
      <c r="A16" s="2" t="s">
        <v>9</v>
      </c>
      <c r="B16" s="2"/>
      <c r="C16" s="2"/>
      <c r="D16" s="2"/>
      <c r="E16" s="2"/>
      <c r="F16" s="2"/>
    </row>
    <row r="17" spans="1:17" ht="24.75" customHeight="1">
      <c r="A17" s="89" t="s">
        <v>10</v>
      </c>
      <c r="B17" s="90"/>
      <c r="C17" s="5" t="s">
        <v>35</v>
      </c>
      <c r="D17" s="91" t="s">
        <v>11</v>
      </c>
      <c r="E17" s="90"/>
      <c r="F17" s="97"/>
      <c r="G17" s="97"/>
      <c r="H17" s="97"/>
      <c r="I17" s="97"/>
      <c r="J17" s="91" t="s">
        <v>7</v>
      </c>
      <c r="K17" s="90"/>
      <c r="L17" s="91"/>
      <c r="M17" s="91"/>
      <c r="N17" s="91"/>
      <c r="O17" s="91"/>
      <c r="P17" s="91"/>
      <c r="Q17" s="92"/>
    </row>
    <row r="18" spans="1:17" ht="24.75" customHeight="1">
      <c r="A18" s="80" t="s">
        <v>41</v>
      </c>
      <c r="B18" s="81"/>
      <c r="C18" s="82"/>
      <c r="D18" s="19"/>
      <c r="E18" s="6" t="s">
        <v>43</v>
      </c>
      <c r="F18" s="83" t="str">
        <f>IF(D18="","",VLOOKUP(D18,営業種目・細目コードリスト!$A$2:$B$151,2,FALSE))</f>
        <v/>
      </c>
      <c r="G18" s="83"/>
      <c r="H18" s="83"/>
      <c r="I18" s="83"/>
      <c r="J18" s="56" t="s">
        <v>42</v>
      </c>
      <c r="K18" s="82"/>
      <c r="L18" s="20"/>
      <c r="M18" s="6" t="s">
        <v>44</v>
      </c>
      <c r="N18" s="98"/>
      <c r="O18" s="93"/>
      <c r="P18" s="93"/>
      <c r="Q18" s="94"/>
    </row>
    <row r="19" spans="1:17" ht="24.75" customHeight="1">
      <c r="A19" s="84" t="s">
        <v>12</v>
      </c>
      <c r="B19" s="47"/>
      <c r="C19" s="99"/>
      <c r="D19" s="100"/>
      <c r="E19" s="101"/>
      <c r="F19" s="85" t="s">
        <v>24</v>
      </c>
      <c r="G19" s="86"/>
      <c r="H19" s="102"/>
      <c r="I19" s="101"/>
      <c r="J19" s="85" t="s">
        <v>13</v>
      </c>
      <c r="K19" s="86"/>
      <c r="L19" s="99"/>
      <c r="M19" s="101"/>
      <c r="N19" s="85" t="s">
        <v>14</v>
      </c>
      <c r="O19" s="86"/>
      <c r="P19" s="87" t="s">
        <v>0</v>
      </c>
      <c r="Q19" s="88"/>
    </row>
    <row r="20" spans="1:17" ht="24.75" customHeight="1">
      <c r="A20" s="76" t="s">
        <v>16</v>
      </c>
      <c r="B20" s="54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</row>
    <row r="21" spans="1:17" ht="24.75" customHeight="1" thickBot="1">
      <c r="A21" s="77" t="s">
        <v>15</v>
      </c>
      <c r="B21" s="78"/>
      <c r="C21" s="95" t="s">
        <v>17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ht="24.75" customHeight="1">
      <c r="A22" s="89" t="s">
        <v>10</v>
      </c>
      <c r="B22" s="90"/>
      <c r="C22" s="5" t="s">
        <v>36</v>
      </c>
      <c r="D22" s="91" t="s">
        <v>11</v>
      </c>
      <c r="E22" s="90"/>
      <c r="F22" s="97"/>
      <c r="G22" s="97"/>
      <c r="H22" s="97"/>
      <c r="I22" s="97"/>
      <c r="J22" s="91" t="s">
        <v>7</v>
      </c>
      <c r="K22" s="90"/>
      <c r="L22" s="91"/>
      <c r="M22" s="91"/>
      <c r="N22" s="91"/>
      <c r="O22" s="91"/>
      <c r="P22" s="91"/>
      <c r="Q22" s="92"/>
    </row>
    <row r="23" spans="1:17" ht="24.75" customHeight="1">
      <c r="A23" s="80" t="s">
        <v>41</v>
      </c>
      <c r="B23" s="81"/>
      <c r="C23" s="82"/>
      <c r="D23" s="19"/>
      <c r="E23" s="6" t="s">
        <v>43</v>
      </c>
      <c r="F23" s="83" t="str">
        <f>IF(D23="","",VLOOKUP(D23,営業種目・細目コードリスト!$A$2:$B$151,2,FALSE))</f>
        <v/>
      </c>
      <c r="G23" s="83"/>
      <c r="H23" s="83"/>
      <c r="I23" s="83"/>
      <c r="J23" s="56" t="s">
        <v>42</v>
      </c>
      <c r="K23" s="82"/>
      <c r="L23" s="20"/>
      <c r="M23" s="6" t="s">
        <v>44</v>
      </c>
      <c r="N23" s="98"/>
      <c r="O23" s="93"/>
      <c r="P23" s="93"/>
      <c r="Q23" s="94"/>
    </row>
    <row r="24" spans="1:17" ht="24.75" customHeight="1">
      <c r="A24" s="84" t="s">
        <v>12</v>
      </c>
      <c r="B24" s="47"/>
      <c r="C24" s="99"/>
      <c r="D24" s="100"/>
      <c r="E24" s="101"/>
      <c r="F24" s="85" t="s">
        <v>24</v>
      </c>
      <c r="G24" s="86"/>
      <c r="H24" s="102"/>
      <c r="I24" s="101"/>
      <c r="J24" s="85" t="s">
        <v>13</v>
      </c>
      <c r="K24" s="86"/>
      <c r="L24" s="99"/>
      <c r="M24" s="101"/>
      <c r="N24" s="85" t="s">
        <v>14</v>
      </c>
      <c r="O24" s="86"/>
      <c r="P24" s="87" t="s">
        <v>0</v>
      </c>
      <c r="Q24" s="88"/>
    </row>
    <row r="25" spans="1:17" ht="24.75" customHeight="1">
      <c r="A25" s="76" t="s">
        <v>16</v>
      </c>
      <c r="B25" s="54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4"/>
    </row>
    <row r="26" spans="1:17" ht="24.75" customHeight="1" thickBot="1">
      <c r="A26" s="77" t="s">
        <v>15</v>
      </c>
      <c r="B26" s="78"/>
      <c r="C26" s="95" t="s">
        <v>17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ht="24.75" customHeight="1">
      <c r="A27" s="89" t="s">
        <v>10</v>
      </c>
      <c r="B27" s="90"/>
      <c r="C27" s="5" t="s">
        <v>37</v>
      </c>
      <c r="D27" s="91" t="s">
        <v>11</v>
      </c>
      <c r="E27" s="90"/>
      <c r="F27" s="97"/>
      <c r="G27" s="97"/>
      <c r="H27" s="97"/>
      <c r="I27" s="97"/>
      <c r="J27" s="91" t="s">
        <v>7</v>
      </c>
      <c r="K27" s="90"/>
      <c r="L27" s="91"/>
      <c r="M27" s="91"/>
      <c r="N27" s="91"/>
      <c r="O27" s="91"/>
      <c r="P27" s="91"/>
      <c r="Q27" s="92"/>
    </row>
    <row r="28" spans="1:17" ht="24.75" customHeight="1">
      <c r="A28" s="80" t="s">
        <v>41</v>
      </c>
      <c r="B28" s="81"/>
      <c r="C28" s="82"/>
      <c r="D28" s="19"/>
      <c r="E28" s="6" t="s">
        <v>43</v>
      </c>
      <c r="F28" s="83" t="str">
        <f>IF(D28="","",VLOOKUP(D28,営業種目・細目コードリスト!$A$2:$B$151,2,FALSE))</f>
        <v/>
      </c>
      <c r="G28" s="83"/>
      <c r="H28" s="83"/>
      <c r="I28" s="83"/>
      <c r="J28" s="56" t="s">
        <v>42</v>
      </c>
      <c r="K28" s="82"/>
      <c r="L28" s="20"/>
      <c r="M28" s="6" t="s">
        <v>44</v>
      </c>
      <c r="N28" s="98"/>
      <c r="O28" s="93"/>
      <c r="P28" s="93"/>
      <c r="Q28" s="94"/>
    </row>
    <row r="29" spans="1:17" ht="24.75" customHeight="1">
      <c r="A29" s="84" t="s">
        <v>12</v>
      </c>
      <c r="B29" s="47"/>
      <c r="C29" s="99"/>
      <c r="D29" s="100"/>
      <c r="E29" s="101"/>
      <c r="F29" s="85" t="s">
        <v>24</v>
      </c>
      <c r="G29" s="86"/>
      <c r="H29" s="102"/>
      <c r="I29" s="101"/>
      <c r="J29" s="85" t="s">
        <v>13</v>
      </c>
      <c r="K29" s="86"/>
      <c r="L29" s="99"/>
      <c r="M29" s="101"/>
      <c r="N29" s="85" t="s">
        <v>14</v>
      </c>
      <c r="O29" s="86"/>
      <c r="P29" s="87" t="s">
        <v>0</v>
      </c>
      <c r="Q29" s="88"/>
    </row>
    <row r="30" spans="1:17" ht="24.75" customHeight="1">
      <c r="A30" s="76" t="s">
        <v>16</v>
      </c>
      <c r="B30" s="54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4"/>
    </row>
    <row r="31" spans="1:17" ht="24.75" customHeight="1" thickBot="1">
      <c r="A31" s="77" t="s">
        <v>15</v>
      </c>
      <c r="B31" s="78"/>
      <c r="C31" s="95" t="s">
        <v>17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6"/>
    </row>
    <row r="32" spans="1:17" ht="24.75" customHeight="1">
      <c r="A32" s="89" t="s">
        <v>10</v>
      </c>
      <c r="B32" s="90"/>
      <c r="C32" s="5" t="s">
        <v>38</v>
      </c>
      <c r="D32" s="91" t="s">
        <v>11</v>
      </c>
      <c r="E32" s="90"/>
      <c r="F32" s="97"/>
      <c r="G32" s="97"/>
      <c r="H32" s="97"/>
      <c r="I32" s="97"/>
      <c r="J32" s="91" t="s">
        <v>7</v>
      </c>
      <c r="K32" s="90"/>
      <c r="L32" s="91"/>
      <c r="M32" s="91"/>
      <c r="N32" s="91"/>
      <c r="O32" s="91"/>
      <c r="P32" s="91"/>
      <c r="Q32" s="92"/>
    </row>
    <row r="33" spans="1:36" ht="24.75" customHeight="1">
      <c r="A33" s="80" t="s">
        <v>41</v>
      </c>
      <c r="B33" s="81"/>
      <c r="C33" s="82"/>
      <c r="D33" s="19"/>
      <c r="E33" s="6" t="s">
        <v>43</v>
      </c>
      <c r="F33" s="83" t="str">
        <f>IF(D33="","",VLOOKUP(D33,営業種目・細目コードリスト!$A$2:$B$151,2,FALSE))</f>
        <v/>
      </c>
      <c r="G33" s="83"/>
      <c r="H33" s="83"/>
      <c r="I33" s="83"/>
      <c r="J33" s="56" t="s">
        <v>42</v>
      </c>
      <c r="K33" s="82"/>
      <c r="L33" s="20"/>
      <c r="M33" s="6" t="s">
        <v>44</v>
      </c>
      <c r="N33" s="98"/>
      <c r="O33" s="93"/>
      <c r="P33" s="93"/>
      <c r="Q33" s="94"/>
    </row>
    <row r="34" spans="1:36" ht="24.75" customHeight="1">
      <c r="A34" s="84" t="s">
        <v>12</v>
      </c>
      <c r="B34" s="47"/>
      <c r="C34" s="99"/>
      <c r="D34" s="100"/>
      <c r="E34" s="101"/>
      <c r="F34" s="85" t="s">
        <v>24</v>
      </c>
      <c r="G34" s="86"/>
      <c r="H34" s="102"/>
      <c r="I34" s="101"/>
      <c r="J34" s="85" t="s">
        <v>13</v>
      </c>
      <c r="K34" s="86"/>
      <c r="L34" s="99"/>
      <c r="M34" s="101"/>
      <c r="N34" s="85" t="s">
        <v>14</v>
      </c>
      <c r="O34" s="86"/>
      <c r="P34" s="87" t="s">
        <v>0</v>
      </c>
      <c r="Q34" s="88"/>
    </row>
    <row r="35" spans="1:36" ht="24.75" customHeight="1">
      <c r="A35" s="76" t="s">
        <v>16</v>
      </c>
      <c r="B35" s="54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36" ht="24.75" customHeight="1" thickBot="1">
      <c r="A36" s="77" t="s">
        <v>15</v>
      </c>
      <c r="B36" s="78"/>
      <c r="C36" s="95" t="s">
        <v>17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36" ht="12" customHeight="1">
      <c r="A37" s="74" t="s">
        <v>40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</row>
    <row r="38" spans="1:36" ht="12" customHeight="1">
      <c r="A38" s="4" t="s">
        <v>34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36" ht="30" customHeight="1">
      <c r="A39" s="79" t="s">
        <v>1009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18"/>
    </row>
    <row r="40" spans="1:36" ht="21" customHeight="1">
      <c r="A40" s="103" t="s">
        <v>1010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</row>
    <row r="41" spans="1:36" s="16" customFormat="1" ht="21" customHeight="1">
      <c r="A41" s="75" t="s">
        <v>1011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</row>
    <row r="42" spans="1:36" s="9" customFormat="1" ht="9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/>
    </row>
    <row r="43" spans="1:36" s="13" customFormat="1" ht="21" customHeight="1">
      <c r="A43" s="46" t="s">
        <v>8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12"/>
    </row>
    <row r="44" spans="1:36" s="13" customFormat="1" ht="14.25" customHeight="1" thickBot="1">
      <c r="A44" s="2" t="s">
        <v>9</v>
      </c>
      <c r="B44" s="2"/>
      <c r="C44" s="2"/>
      <c r="D44" s="2"/>
      <c r="E44" s="2"/>
      <c r="F44" s="2"/>
      <c r="R44" s="12"/>
    </row>
    <row r="45" spans="1:36" s="13" customFormat="1" ht="24.75" customHeight="1">
      <c r="A45" s="89" t="s">
        <v>10</v>
      </c>
      <c r="B45" s="90"/>
      <c r="C45" s="5" t="s">
        <v>39</v>
      </c>
      <c r="D45" s="91" t="s">
        <v>11</v>
      </c>
      <c r="E45" s="90"/>
      <c r="F45" s="97"/>
      <c r="G45" s="97"/>
      <c r="H45" s="97"/>
      <c r="I45" s="97"/>
      <c r="J45" s="91" t="s">
        <v>7</v>
      </c>
      <c r="K45" s="90"/>
      <c r="L45" s="91"/>
      <c r="M45" s="91"/>
      <c r="N45" s="91"/>
      <c r="O45" s="91"/>
      <c r="P45" s="91"/>
      <c r="Q45" s="92"/>
      <c r="R45" s="12"/>
    </row>
    <row r="46" spans="1:36" s="13" customFormat="1" ht="24.75" customHeight="1">
      <c r="A46" s="80" t="s">
        <v>41</v>
      </c>
      <c r="B46" s="81"/>
      <c r="C46" s="82"/>
      <c r="D46" s="19"/>
      <c r="E46" s="6" t="s">
        <v>43</v>
      </c>
      <c r="F46" s="83" t="str">
        <f>IF(D46="","",VLOOKUP(D46,営業種目・細目コードリスト!$A$2:$B$151,2,FALSE))</f>
        <v/>
      </c>
      <c r="G46" s="83"/>
      <c r="H46" s="83"/>
      <c r="I46" s="83"/>
      <c r="J46" s="56" t="s">
        <v>42</v>
      </c>
      <c r="K46" s="82"/>
      <c r="L46" s="20"/>
      <c r="M46" s="6" t="s">
        <v>44</v>
      </c>
      <c r="N46" s="98"/>
      <c r="O46" s="93"/>
      <c r="P46" s="93"/>
      <c r="Q46" s="94"/>
      <c r="R46" s="12"/>
    </row>
    <row r="47" spans="1:36" s="13" customFormat="1" ht="24.75" customHeight="1">
      <c r="A47" s="84" t="s">
        <v>12</v>
      </c>
      <c r="B47" s="47"/>
      <c r="C47" s="99"/>
      <c r="D47" s="100"/>
      <c r="E47" s="101"/>
      <c r="F47" s="85" t="s">
        <v>24</v>
      </c>
      <c r="G47" s="86"/>
      <c r="H47" s="102"/>
      <c r="I47" s="101"/>
      <c r="J47" s="85" t="s">
        <v>13</v>
      </c>
      <c r="K47" s="86"/>
      <c r="L47" s="99"/>
      <c r="M47" s="101"/>
      <c r="N47" s="85" t="s">
        <v>14</v>
      </c>
      <c r="O47" s="86"/>
      <c r="P47" s="87" t="s">
        <v>0</v>
      </c>
      <c r="Q47" s="88"/>
      <c r="R47" s="12"/>
    </row>
    <row r="48" spans="1:36" s="13" customFormat="1" ht="24.75" customHeight="1">
      <c r="A48" s="76" t="s">
        <v>16</v>
      </c>
      <c r="B48" s="54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4"/>
      <c r="R48" s="12"/>
    </row>
    <row r="49" spans="1:18" s="13" customFormat="1" ht="24.75" customHeight="1" thickBot="1">
      <c r="A49" s="77" t="s">
        <v>15</v>
      </c>
      <c r="B49" s="78"/>
      <c r="C49" s="95" t="s">
        <v>17</v>
      </c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6"/>
      <c r="R49" s="12"/>
    </row>
    <row r="50" spans="1:18" s="13" customFormat="1" ht="24.75" customHeight="1">
      <c r="A50" s="89" t="s">
        <v>10</v>
      </c>
      <c r="B50" s="90"/>
      <c r="C50" s="5" t="s">
        <v>1000</v>
      </c>
      <c r="D50" s="91" t="s">
        <v>11</v>
      </c>
      <c r="E50" s="90"/>
      <c r="F50" s="97"/>
      <c r="G50" s="97"/>
      <c r="H50" s="97"/>
      <c r="I50" s="97"/>
      <c r="J50" s="91" t="s">
        <v>7</v>
      </c>
      <c r="K50" s="90"/>
      <c r="L50" s="91"/>
      <c r="M50" s="91"/>
      <c r="N50" s="91"/>
      <c r="O50" s="91"/>
      <c r="P50" s="91"/>
      <c r="Q50" s="92"/>
      <c r="R50" s="12"/>
    </row>
    <row r="51" spans="1:18" s="13" customFormat="1" ht="24.75" customHeight="1">
      <c r="A51" s="80" t="s">
        <v>41</v>
      </c>
      <c r="B51" s="81"/>
      <c r="C51" s="82"/>
      <c r="D51" s="19"/>
      <c r="E51" s="6" t="s">
        <v>43</v>
      </c>
      <c r="F51" s="83" t="str">
        <f>IF(D51="","",VLOOKUP(D51,営業種目・細目コードリスト!$A$2:$B$151,2,FALSE))</f>
        <v/>
      </c>
      <c r="G51" s="83"/>
      <c r="H51" s="83"/>
      <c r="I51" s="83"/>
      <c r="J51" s="56" t="s">
        <v>42</v>
      </c>
      <c r="K51" s="82"/>
      <c r="L51" s="20"/>
      <c r="M51" s="6" t="s">
        <v>44</v>
      </c>
      <c r="N51" s="98"/>
      <c r="O51" s="93"/>
      <c r="P51" s="93"/>
      <c r="Q51" s="94"/>
      <c r="R51" s="12"/>
    </row>
    <row r="52" spans="1:18" s="13" customFormat="1" ht="24.75" customHeight="1">
      <c r="A52" s="84" t="s">
        <v>12</v>
      </c>
      <c r="B52" s="47"/>
      <c r="C52" s="99"/>
      <c r="D52" s="100"/>
      <c r="E52" s="101"/>
      <c r="F52" s="85" t="s">
        <v>24</v>
      </c>
      <c r="G52" s="86"/>
      <c r="H52" s="102"/>
      <c r="I52" s="101"/>
      <c r="J52" s="85" t="s">
        <v>13</v>
      </c>
      <c r="K52" s="86"/>
      <c r="L52" s="99"/>
      <c r="M52" s="101"/>
      <c r="N52" s="85" t="s">
        <v>14</v>
      </c>
      <c r="O52" s="86"/>
      <c r="P52" s="87" t="s">
        <v>0</v>
      </c>
      <c r="Q52" s="88"/>
      <c r="R52" s="12"/>
    </row>
    <row r="53" spans="1:18" s="13" customFormat="1" ht="24.75" customHeight="1">
      <c r="A53" s="76" t="s">
        <v>16</v>
      </c>
      <c r="B53" s="54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4"/>
      <c r="R53" s="12"/>
    </row>
    <row r="54" spans="1:18" s="13" customFormat="1" ht="24.75" customHeight="1" thickBot="1">
      <c r="A54" s="77" t="s">
        <v>15</v>
      </c>
      <c r="B54" s="78"/>
      <c r="C54" s="95" t="s">
        <v>17</v>
      </c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6"/>
      <c r="R54" s="12"/>
    </row>
    <row r="55" spans="1:18" s="13" customFormat="1" ht="24.75" customHeight="1">
      <c r="A55" s="89" t="s">
        <v>10</v>
      </c>
      <c r="B55" s="90"/>
      <c r="C55" s="5" t="s">
        <v>1001</v>
      </c>
      <c r="D55" s="91" t="s">
        <v>11</v>
      </c>
      <c r="E55" s="90"/>
      <c r="F55" s="97"/>
      <c r="G55" s="97"/>
      <c r="H55" s="97"/>
      <c r="I55" s="97"/>
      <c r="J55" s="91" t="s">
        <v>7</v>
      </c>
      <c r="K55" s="90"/>
      <c r="L55" s="91"/>
      <c r="M55" s="91"/>
      <c r="N55" s="91"/>
      <c r="O55" s="91"/>
      <c r="P55" s="91"/>
      <c r="Q55" s="92"/>
      <c r="R55" s="12"/>
    </row>
    <row r="56" spans="1:18" s="13" customFormat="1" ht="24.75" customHeight="1">
      <c r="A56" s="80" t="s">
        <v>41</v>
      </c>
      <c r="B56" s="81"/>
      <c r="C56" s="82"/>
      <c r="D56" s="19"/>
      <c r="E56" s="6" t="s">
        <v>43</v>
      </c>
      <c r="F56" s="83" t="str">
        <f>IF(D56="","",VLOOKUP(D56,営業種目・細目コードリスト!$A$2:$B$151,2,FALSE))</f>
        <v/>
      </c>
      <c r="G56" s="83"/>
      <c r="H56" s="83"/>
      <c r="I56" s="83"/>
      <c r="J56" s="56" t="s">
        <v>42</v>
      </c>
      <c r="K56" s="82"/>
      <c r="L56" s="20"/>
      <c r="M56" s="6" t="s">
        <v>44</v>
      </c>
      <c r="N56" s="98"/>
      <c r="O56" s="93"/>
      <c r="P56" s="93"/>
      <c r="Q56" s="94"/>
      <c r="R56" s="12"/>
    </row>
    <row r="57" spans="1:18" s="13" customFormat="1" ht="24.75" customHeight="1">
      <c r="A57" s="84" t="s">
        <v>12</v>
      </c>
      <c r="B57" s="47"/>
      <c r="C57" s="99"/>
      <c r="D57" s="100"/>
      <c r="E57" s="101"/>
      <c r="F57" s="85" t="s">
        <v>24</v>
      </c>
      <c r="G57" s="86"/>
      <c r="H57" s="102"/>
      <c r="I57" s="101"/>
      <c r="J57" s="85" t="s">
        <v>13</v>
      </c>
      <c r="K57" s="86"/>
      <c r="L57" s="99"/>
      <c r="M57" s="101"/>
      <c r="N57" s="85" t="s">
        <v>14</v>
      </c>
      <c r="O57" s="86"/>
      <c r="P57" s="87" t="s">
        <v>0</v>
      </c>
      <c r="Q57" s="88"/>
      <c r="R57" s="12"/>
    </row>
    <row r="58" spans="1:18" s="13" customFormat="1" ht="24.75" customHeight="1">
      <c r="A58" s="76" t="s">
        <v>16</v>
      </c>
      <c r="B58" s="54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4"/>
      <c r="R58" s="12"/>
    </row>
    <row r="59" spans="1:18" s="13" customFormat="1" ht="24.75" customHeight="1" thickBot="1">
      <c r="A59" s="77" t="s">
        <v>15</v>
      </c>
      <c r="B59" s="78"/>
      <c r="C59" s="95" t="s">
        <v>17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6"/>
      <c r="R59" s="12"/>
    </row>
    <row r="60" spans="1:18" s="13" customFormat="1" ht="24.75" customHeight="1">
      <c r="A60" s="89" t="s">
        <v>10</v>
      </c>
      <c r="B60" s="90"/>
      <c r="C60" s="5" t="s">
        <v>1002</v>
      </c>
      <c r="D60" s="91" t="s">
        <v>11</v>
      </c>
      <c r="E60" s="90"/>
      <c r="F60" s="97"/>
      <c r="G60" s="97"/>
      <c r="H60" s="97"/>
      <c r="I60" s="97"/>
      <c r="J60" s="91" t="s">
        <v>7</v>
      </c>
      <c r="K60" s="90"/>
      <c r="L60" s="91"/>
      <c r="M60" s="91"/>
      <c r="N60" s="91"/>
      <c r="O60" s="91"/>
      <c r="P60" s="91"/>
      <c r="Q60" s="92"/>
      <c r="R60" s="12"/>
    </row>
    <row r="61" spans="1:18" s="13" customFormat="1" ht="24.75" customHeight="1">
      <c r="A61" s="80" t="s">
        <v>41</v>
      </c>
      <c r="B61" s="81"/>
      <c r="C61" s="82"/>
      <c r="D61" s="19"/>
      <c r="E61" s="6" t="s">
        <v>43</v>
      </c>
      <c r="F61" s="83" t="str">
        <f>IF(D61="","",VLOOKUP(D61,営業種目・細目コードリスト!$A$2:$B$151,2,FALSE))</f>
        <v/>
      </c>
      <c r="G61" s="83"/>
      <c r="H61" s="83"/>
      <c r="I61" s="83"/>
      <c r="J61" s="56" t="s">
        <v>42</v>
      </c>
      <c r="K61" s="82"/>
      <c r="L61" s="20"/>
      <c r="M61" s="6" t="s">
        <v>44</v>
      </c>
      <c r="N61" s="98"/>
      <c r="O61" s="93"/>
      <c r="P61" s="93"/>
      <c r="Q61" s="94"/>
      <c r="R61" s="12"/>
    </row>
    <row r="62" spans="1:18" s="13" customFormat="1" ht="24.75" customHeight="1">
      <c r="A62" s="84" t="s">
        <v>12</v>
      </c>
      <c r="B62" s="47"/>
      <c r="C62" s="99"/>
      <c r="D62" s="100"/>
      <c r="E62" s="101"/>
      <c r="F62" s="85" t="s">
        <v>24</v>
      </c>
      <c r="G62" s="86"/>
      <c r="H62" s="102"/>
      <c r="I62" s="101"/>
      <c r="J62" s="85" t="s">
        <v>13</v>
      </c>
      <c r="K62" s="86"/>
      <c r="L62" s="99"/>
      <c r="M62" s="101"/>
      <c r="N62" s="85" t="s">
        <v>14</v>
      </c>
      <c r="O62" s="86"/>
      <c r="P62" s="87" t="s">
        <v>0</v>
      </c>
      <c r="Q62" s="88"/>
      <c r="R62" s="12"/>
    </row>
    <row r="63" spans="1:18" s="13" customFormat="1" ht="24.75" customHeight="1">
      <c r="A63" s="76" t="s">
        <v>16</v>
      </c>
      <c r="B63" s="54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4"/>
      <c r="R63" s="12"/>
    </row>
    <row r="64" spans="1:18" s="13" customFormat="1" ht="24.75" customHeight="1" thickBot="1">
      <c r="A64" s="77" t="s">
        <v>15</v>
      </c>
      <c r="B64" s="78"/>
      <c r="C64" s="95" t="s">
        <v>17</v>
      </c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6"/>
      <c r="R64" s="12"/>
    </row>
    <row r="65" spans="1:36" s="13" customFormat="1" ht="24.75" customHeight="1">
      <c r="A65" s="89" t="s">
        <v>10</v>
      </c>
      <c r="B65" s="90"/>
      <c r="C65" s="5" t="s">
        <v>1003</v>
      </c>
      <c r="D65" s="91" t="s">
        <v>11</v>
      </c>
      <c r="E65" s="90"/>
      <c r="F65" s="97"/>
      <c r="G65" s="97"/>
      <c r="H65" s="97"/>
      <c r="I65" s="97"/>
      <c r="J65" s="91" t="s">
        <v>7</v>
      </c>
      <c r="K65" s="90"/>
      <c r="L65" s="91"/>
      <c r="M65" s="91"/>
      <c r="N65" s="91"/>
      <c r="O65" s="91"/>
      <c r="P65" s="91"/>
      <c r="Q65" s="92"/>
      <c r="R65" s="12"/>
    </row>
    <row r="66" spans="1:36" s="13" customFormat="1" ht="24.75" customHeight="1">
      <c r="A66" s="80" t="s">
        <v>41</v>
      </c>
      <c r="B66" s="81"/>
      <c r="C66" s="82"/>
      <c r="D66" s="19"/>
      <c r="E66" s="6" t="s">
        <v>43</v>
      </c>
      <c r="F66" s="83" t="str">
        <f>IF(D66="","",VLOOKUP(D66,営業種目・細目コードリスト!$A$2:$B$151,2,FALSE))</f>
        <v/>
      </c>
      <c r="G66" s="83"/>
      <c r="H66" s="83"/>
      <c r="I66" s="83"/>
      <c r="J66" s="56" t="s">
        <v>42</v>
      </c>
      <c r="K66" s="82"/>
      <c r="L66" s="20"/>
      <c r="M66" s="6" t="s">
        <v>44</v>
      </c>
      <c r="N66" s="98"/>
      <c r="O66" s="93"/>
      <c r="P66" s="93"/>
      <c r="Q66" s="94"/>
      <c r="R66" s="12"/>
    </row>
    <row r="67" spans="1:36" s="13" customFormat="1" ht="24.75" customHeight="1">
      <c r="A67" s="84" t="s">
        <v>12</v>
      </c>
      <c r="B67" s="47"/>
      <c r="C67" s="99"/>
      <c r="D67" s="100"/>
      <c r="E67" s="101"/>
      <c r="F67" s="85" t="s">
        <v>24</v>
      </c>
      <c r="G67" s="86"/>
      <c r="H67" s="102"/>
      <c r="I67" s="101"/>
      <c r="J67" s="85" t="s">
        <v>13</v>
      </c>
      <c r="K67" s="86"/>
      <c r="L67" s="99"/>
      <c r="M67" s="101"/>
      <c r="N67" s="85" t="s">
        <v>14</v>
      </c>
      <c r="O67" s="86"/>
      <c r="P67" s="87" t="s">
        <v>0</v>
      </c>
      <c r="Q67" s="88"/>
      <c r="R67" s="12"/>
    </row>
    <row r="68" spans="1:36" s="13" customFormat="1" ht="24.75" customHeight="1">
      <c r="A68" s="76" t="s">
        <v>16</v>
      </c>
      <c r="B68" s="54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4"/>
      <c r="R68" s="12"/>
    </row>
    <row r="69" spans="1:36" s="13" customFormat="1" ht="24.75" customHeight="1" thickBot="1">
      <c r="A69" s="77" t="s">
        <v>15</v>
      </c>
      <c r="B69" s="78"/>
      <c r="C69" s="95" t="s">
        <v>17</v>
      </c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6"/>
      <c r="R69" s="12"/>
    </row>
    <row r="70" spans="1:36" s="13" customFormat="1" ht="24.75" customHeight="1">
      <c r="A70" s="89" t="s">
        <v>10</v>
      </c>
      <c r="B70" s="90"/>
      <c r="C70" s="5" t="s">
        <v>1004</v>
      </c>
      <c r="D70" s="91" t="s">
        <v>11</v>
      </c>
      <c r="E70" s="90"/>
      <c r="F70" s="97"/>
      <c r="G70" s="97"/>
      <c r="H70" s="97"/>
      <c r="I70" s="97"/>
      <c r="J70" s="91" t="s">
        <v>7</v>
      </c>
      <c r="K70" s="90"/>
      <c r="L70" s="91"/>
      <c r="M70" s="91"/>
      <c r="N70" s="91"/>
      <c r="O70" s="91"/>
      <c r="P70" s="91"/>
      <c r="Q70" s="92"/>
      <c r="R70" s="12"/>
    </row>
    <row r="71" spans="1:36" s="13" customFormat="1" ht="24.75" customHeight="1">
      <c r="A71" s="80" t="s">
        <v>41</v>
      </c>
      <c r="B71" s="81"/>
      <c r="C71" s="82"/>
      <c r="D71" s="19"/>
      <c r="E71" s="6" t="s">
        <v>43</v>
      </c>
      <c r="F71" s="83" t="str">
        <f>IF(D71="","",VLOOKUP(D71,営業種目・細目コードリスト!$A$2:$B$151,2,FALSE))</f>
        <v/>
      </c>
      <c r="G71" s="83"/>
      <c r="H71" s="83"/>
      <c r="I71" s="83"/>
      <c r="J71" s="56" t="s">
        <v>42</v>
      </c>
      <c r="K71" s="82"/>
      <c r="L71" s="20"/>
      <c r="M71" s="6" t="s">
        <v>44</v>
      </c>
      <c r="N71" s="98"/>
      <c r="O71" s="93"/>
      <c r="P71" s="93"/>
      <c r="Q71" s="94"/>
      <c r="R71" s="12"/>
    </row>
    <row r="72" spans="1:36" s="13" customFormat="1" ht="24.75" customHeight="1">
      <c r="A72" s="84" t="s">
        <v>12</v>
      </c>
      <c r="B72" s="47"/>
      <c r="C72" s="99"/>
      <c r="D72" s="100"/>
      <c r="E72" s="101"/>
      <c r="F72" s="85" t="s">
        <v>24</v>
      </c>
      <c r="G72" s="86"/>
      <c r="H72" s="102"/>
      <c r="I72" s="101"/>
      <c r="J72" s="85" t="s">
        <v>13</v>
      </c>
      <c r="K72" s="86"/>
      <c r="L72" s="99"/>
      <c r="M72" s="101"/>
      <c r="N72" s="85" t="s">
        <v>14</v>
      </c>
      <c r="O72" s="86"/>
      <c r="P72" s="87" t="s">
        <v>0</v>
      </c>
      <c r="Q72" s="88"/>
      <c r="R72" s="12"/>
    </row>
    <row r="73" spans="1:36" s="13" customFormat="1" ht="24.75" customHeight="1">
      <c r="A73" s="76" t="s">
        <v>16</v>
      </c>
      <c r="B73" s="54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4"/>
      <c r="R73" s="12"/>
    </row>
    <row r="74" spans="1:36" s="13" customFormat="1" ht="24.75" customHeight="1" thickBot="1">
      <c r="A74" s="77" t="s">
        <v>15</v>
      </c>
      <c r="B74" s="78"/>
      <c r="C74" s="95" t="s">
        <v>17</v>
      </c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6"/>
      <c r="R74" s="12"/>
    </row>
    <row r="75" spans="1:36" s="13" customFormat="1" ht="12" customHeight="1">
      <c r="A75" s="74" t="s">
        <v>40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12"/>
    </row>
    <row r="76" spans="1:36" s="13" customFormat="1" ht="12" customHeight="1">
      <c r="A76" s="15" t="s">
        <v>34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2"/>
    </row>
    <row r="77" spans="1:36" s="13" customFormat="1" ht="30" customHeight="1">
      <c r="A77" s="79" t="s">
        <v>1009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18"/>
    </row>
    <row r="78" spans="1:36" s="13" customFormat="1" ht="21" customHeight="1">
      <c r="A78" s="103" t="s">
        <v>1010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</row>
    <row r="79" spans="1:36" s="16" customFormat="1" ht="21" customHeight="1">
      <c r="A79" s="75" t="s">
        <v>1011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</row>
    <row r="80" spans="1:36" s="9" customFormat="1" ht="9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1"/>
    </row>
    <row r="81" spans="1:18" s="13" customFormat="1" ht="21" customHeight="1">
      <c r="A81" s="46" t="s">
        <v>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12"/>
    </row>
    <row r="82" spans="1:18" s="13" customFormat="1" ht="14.25" customHeight="1" thickBot="1">
      <c r="A82" s="2" t="s">
        <v>9</v>
      </c>
      <c r="B82" s="2"/>
      <c r="C82" s="2"/>
      <c r="D82" s="2"/>
      <c r="E82" s="2"/>
      <c r="F82" s="2"/>
      <c r="R82" s="12"/>
    </row>
    <row r="83" spans="1:18" s="13" customFormat="1" ht="24.75" customHeight="1">
      <c r="A83" s="89" t="s">
        <v>10</v>
      </c>
      <c r="B83" s="90"/>
      <c r="C83" s="5"/>
      <c r="D83" s="91" t="s">
        <v>11</v>
      </c>
      <c r="E83" s="90"/>
      <c r="F83" s="97"/>
      <c r="G83" s="97"/>
      <c r="H83" s="97"/>
      <c r="I83" s="97"/>
      <c r="J83" s="91" t="s">
        <v>7</v>
      </c>
      <c r="K83" s="90"/>
      <c r="L83" s="91"/>
      <c r="M83" s="91"/>
      <c r="N83" s="91"/>
      <c r="O83" s="91"/>
      <c r="P83" s="91"/>
      <c r="Q83" s="92"/>
      <c r="R83" s="12"/>
    </row>
    <row r="84" spans="1:18" s="13" customFormat="1" ht="24.75" customHeight="1">
      <c r="A84" s="80" t="s">
        <v>41</v>
      </c>
      <c r="B84" s="81"/>
      <c r="C84" s="82"/>
      <c r="D84" s="19"/>
      <c r="E84" s="6" t="s">
        <v>43</v>
      </c>
      <c r="F84" s="83" t="str">
        <f>IF(D84="","",VLOOKUP(D84,営業種目・細目コードリスト!$A$2:$B$151,2,FALSE))</f>
        <v/>
      </c>
      <c r="G84" s="83"/>
      <c r="H84" s="83"/>
      <c r="I84" s="83"/>
      <c r="J84" s="56" t="s">
        <v>42</v>
      </c>
      <c r="K84" s="82"/>
      <c r="L84" s="20"/>
      <c r="M84" s="6" t="s">
        <v>44</v>
      </c>
      <c r="N84" s="98"/>
      <c r="O84" s="93"/>
      <c r="P84" s="93"/>
      <c r="Q84" s="94"/>
      <c r="R84" s="12"/>
    </row>
    <row r="85" spans="1:18" s="13" customFormat="1" ht="24.75" customHeight="1">
      <c r="A85" s="84" t="s">
        <v>12</v>
      </c>
      <c r="B85" s="47"/>
      <c r="C85" s="99"/>
      <c r="D85" s="100"/>
      <c r="E85" s="101"/>
      <c r="F85" s="85" t="s">
        <v>24</v>
      </c>
      <c r="G85" s="86"/>
      <c r="H85" s="102"/>
      <c r="I85" s="101"/>
      <c r="J85" s="85" t="s">
        <v>13</v>
      </c>
      <c r="K85" s="86"/>
      <c r="L85" s="99"/>
      <c r="M85" s="101"/>
      <c r="N85" s="85" t="s">
        <v>14</v>
      </c>
      <c r="O85" s="86"/>
      <c r="P85" s="87" t="s">
        <v>0</v>
      </c>
      <c r="Q85" s="88"/>
      <c r="R85" s="12"/>
    </row>
    <row r="86" spans="1:18" s="13" customFormat="1" ht="24.75" customHeight="1">
      <c r="A86" s="76" t="s">
        <v>16</v>
      </c>
      <c r="B86" s="54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4"/>
      <c r="R86" s="12"/>
    </row>
    <row r="87" spans="1:18" s="13" customFormat="1" ht="24.75" customHeight="1" thickBot="1">
      <c r="A87" s="77" t="s">
        <v>15</v>
      </c>
      <c r="B87" s="78"/>
      <c r="C87" s="95" t="s">
        <v>17</v>
      </c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6"/>
      <c r="R87" s="12"/>
    </row>
    <row r="88" spans="1:18" s="13" customFormat="1" ht="24.75" customHeight="1">
      <c r="A88" s="89" t="s">
        <v>10</v>
      </c>
      <c r="B88" s="90"/>
      <c r="C88" s="5"/>
      <c r="D88" s="91" t="s">
        <v>11</v>
      </c>
      <c r="E88" s="90"/>
      <c r="F88" s="97"/>
      <c r="G88" s="97"/>
      <c r="H88" s="97"/>
      <c r="I88" s="97"/>
      <c r="J88" s="91" t="s">
        <v>7</v>
      </c>
      <c r="K88" s="90"/>
      <c r="L88" s="91"/>
      <c r="M88" s="91"/>
      <c r="N88" s="91"/>
      <c r="O88" s="91"/>
      <c r="P88" s="91"/>
      <c r="Q88" s="92"/>
      <c r="R88" s="12"/>
    </row>
    <row r="89" spans="1:18" s="13" customFormat="1" ht="24.75" customHeight="1">
      <c r="A89" s="80" t="s">
        <v>41</v>
      </c>
      <c r="B89" s="81"/>
      <c r="C89" s="82"/>
      <c r="D89" s="19"/>
      <c r="E89" s="6" t="s">
        <v>43</v>
      </c>
      <c r="F89" s="83" t="str">
        <f>IF(D89="","",VLOOKUP(D89,営業種目・細目コードリスト!$A$2:$B$151,2,FALSE))</f>
        <v/>
      </c>
      <c r="G89" s="83"/>
      <c r="H89" s="83"/>
      <c r="I89" s="83"/>
      <c r="J89" s="56" t="s">
        <v>42</v>
      </c>
      <c r="K89" s="82"/>
      <c r="L89" s="20"/>
      <c r="M89" s="6" t="s">
        <v>44</v>
      </c>
      <c r="N89" s="98"/>
      <c r="O89" s="93"/>
      <c r="P89" s="93"/>
      <c r="Q89" s="94"/>
      <c r="R89" s="12"/>
    </row>
    <row r="90" spans="1:18" s="13" customFormat="1" ht="24.75" customHeight="1">
      <c r="A90" s="84" t="s">
        <v>12</v>
      </c>
      <c r="B90" s="47"/>
      <c r="C90" s="99"/>
      <c r="D90" s="100"/>
      <c r="E90" s="101"/>
      <c r="F90" s="85" t="s">
        <v>24</v>
      </c>
      <c r="G90" s="86"/>
      <c r="H90" s="102"/>
      <c r="I90" s="101"/>
      <c r="J90" s="85" t="s">
        <v>13</v>
      </c>
      <c r="K90" s="86"/>
      <c r="L90" s="99"/>
      <c r="M90" s="101"/>
      <c r="N90" s="85" t="s">
        <v>14</v>
      </c>
      <c r="O90" s="86"/>
      <c r="P90" s="87" t="s">
        <v>0</v>
      </c>
      <c r="Q90" s="88"/>
      <c r="R90" s="12"/>
    </row>
    <row r="91" spans="1:18" s="13" customFormat="1" ht="24.75" customHeight="1">
      <c r="A91" s="76" t="s">
        <v>16</v>
      </c>
      <c r="B91" s="54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4"/>
      <c r="R91" s="12"/>
    </row>
    <row r="92" spans="1:18" s="13" customFormat="1" ht="24.75" customHeight="1" thickBot="1">
      <c r="A92" s="77" t="s">
        <v>15</v>
      </c>
      <c r="B92" s="78"/>
      <c r="C92" s="95" t="s">
        <v>17</v>
      </c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6"/>
      <c r="R92" s="12"/>
    </row>
    <row r="93" spans="1:18" s="13" customFormat="1" ht="24.75" customHeight="1">
      <c r="A93" s="89" t="s">
        <v>10</v>
      </c>
      <c r="B93" s="90"/>
      <c r="C93" s="5"/>
      <c r="D93" s="91" t="s">
        <v>11</v>
      </c>
      <c r="E93" s="90"/>
      <c r="F93" s="97"/>
      <c r="G93" s="97"/>
      <c r="H93" s="97"/>
      <c r="I93" s="97"/>
      <c r="J93" s="91" t="s">
        <v>7</v>
      </c>
      <c r="K93" s="90"/>
      <c r="L93" s="91"/>
      <c r="M93" s="91"/>
      <c r="N93" s="91"/>
      <c r="O93" s="91"/>
      <c r="P93" s="91"/>
      <c r="Q93" s="92"/>
      <c r="R93" s="12"/>
    </row>
    <row r="94" spans="1:18" s="13" customFormat="1" ht="24.75" customHeight="1">
      <c r="A94" s="80" t="s">
        <v>41</v>
      </c>
      <c r="B94" s="81"/>
      <c r="C94" s="82"/>
      <c r="D94" s="19"/>
      <c r="E94" s="6" t="s">
        <v>43</v>
      </c>
      <c r="F94" s="83" t="str">
        <f>IF(D94="","",VLOOKUP(D94,営業種目・細目コードリスト!$A$2:$B$151,2,FALSE))</f>
        <v/>
      </c>
      <c r="G94" s="83"/>
      <c r="H94" s="83"/>
      <c r="I94" s="83"/>
      <c r="J94" s="56" t="s">
        <v>42</v>
      </c>
      <c r="K94" s="82"/>
      <c r="L94" s="20"/>
      <c r="M94" s="6" t="s">
        <v>44</v>
      </c>
      <c r="N94" s="98"/>
      <c r="O94" s="93"/>
      <c r="P94" s="93"/>
      <c r="Q94" s="94"/>
      <c r="R94" s="12"/>
    </row>
    <row r="95" spans="1:18" s="13" customFormat="1" ht="24.75" customHeight="1">
      <c r="A95" s="84" t="s">
        <v>12</v>
      </c>
      <c r="B95" s="47"/>
      <c r="C95" s="99"/>
      <c r="D95" s="100"/>
      <c r="E95" s="101"/>
      <c r="F95" s="85" t="s">
        <v>24</v>
      </c>
      <c r="G95" s="86"/>
      <c r="H95" s="102"/>
      <c r="I95" s="101"/>
      <c r="J95" s="85" t="s">
        <v>13</v>
      </c>
      <c r="K95" s="86"/>
      <c r="L95" s="99"/>
      <c r="M95" s="101"/>
      <c r="N95" s="85" t="s">
        <v>14</v>
      </c>
      <c r="O95" s="86"/>
      <c r="P95" s="87" t="s">
        <v>0</v>
      </c>
      <c r="Q95" s="88"/>
      <c r="R95" s="12"/>
    </row>
    <row r="96" spans="1:18" s="13" customFormat="1" ht="24.75" customHeight="1">
      <c r="A96" s="76" t="s">
        <v>16</v>
      </c>
      <c r="B96" s="54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4"/>
      <c r="R96" s="12"/>
    </row>
    <row r="97" spans="1:18" s="13" customFormat="1" ht="24.75" customHeight="1" thickBot="1">
      <c r="A97" s="77" t="s">
        <v>15</v>
      </c>
      <c r="B97" s="78"/>
      <c r="C97" s="95" t="s">
        <v>17</v>
      </c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6"/>
      <c r="R97" s="12"/>
    </row>
    <row r="98" spans="1:18" s="13" customFormat="1" ht="24.75" customHeight="1">
      <c r="A98" s="89" t="s">
        <v>10</v>
      </c>
      <c r="B98" s="90"/>
      <c r="C98" s="5"/>
      <c r="D98" s="91" t="s">
        <v>11</v>
      </c>
      <c r="E98" s="90"/>
      <c r="F98" s="97"/>
      <c r="G98" s="97"/>
      <c r="H98" s="97"/>
      <c r="I98" s="97"/>
      <c r="J98" s="91" t="s">
        <v>7</v>
      </c>
      <c r="K98" s="90"/>
      <c r="L98" s="91"/>
      <c r="M98" s="91"/>
      <c r="N98" s="91"/>
      <c r="O98" s="91"/>
      <c r="P98" s="91"/>
      <c r="Q98" s="92"/>
      <c r="R98" s="12"/>
    </row>
    <row r="99" spans="1:18" s="13" customFormat="1" ht="24.75" customHeight="1">
      <c r="A99" s="80" t="s">
        <v>41</v>
      </c>
      <c r="B99" s="81"/>
      <c r="C99" s="82"/>
      <c r="D99" s="19"/>
      <c r="E99" s="6" t="s">
        <v>43</v>
      </c>
      <c r="F99" s="83" t="str">
        <f>IF(D99="","",VLOOKUP(D99,営業種目・細目コードリスト!$A$2:$B$151,2,FALSE))</f>
        <v/>
      </c>
      <c r="G99" s="83"/>
      <c r="H99" s="83"/>
      <c r="I99" s="83"/>
      <c r="J99" s="56" t="s">
        <v>42</v>
      </c>
      <c r="K99" s="82"/>
      <c r="L99" s="20"/>
      <c r="M99" s="6" t="s">
        <v>44</v>
      </c>
      <c r="N99" s="98"/>
      <c r="O99" s="93"/>
      <c r="P99" s="93"/>
      <c r="Q99" s="94"/>
      <c r="R99" s="12"/>
    </row>
    <row r="100" spans="1:18" s="13" customFormat="1" ht="24.75" customHeight="1">
      <c r="A100" s="84" t="s">
        <v>12</v>
      </c>
      <c r="B100" s="47"/>
      <c r="C100" s="99"/>
      <c r="D100" s="100"/>
      <c r="E100" s="101"/>
      <c r="F100" s="85" t="s">
        <v>24</v>
      </c>
      <c r="G100" s="86"/>
      <c r="H100" s="102"/>
      <c r="I100" s="101"/>
      <c r="J100" s="85" t="s">
        <v>13</v>
      </c>
      <c r="K100" s="86"/>
      <c r="L100" s="99"/>
      <c r="M100" s="101"/>
      <c r="N100" s="85" t="s">
        <v>14</v>
      </c>
      <c r="O100" s="86"/>
      <c r="P100" s="87" t="s">
        <v>0</v>
      </c>
      <c r="Q100" s="88"/>
      <c r="R100" s="12"/>
    </row>
    <row r="101" spans="1:18" s="13" customFormat="1" ht="24.75" customHeight="1">
      <c r="A101" s="76" t="s">
        <v>16</v>
      </c>
      <c r="B101" s="54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4"/>
      <c r="R101" s="12"/>
    </row>
    <row r="102" spans="1:18" s="13" customFormat="1" ht="24.75" customHeight="1" thickBot="1">
      <c r="A102" s="77" t="s">
        <v>15</v>
      </c>
      <c r="B102" s="78"/>
      <c r="C102" s="95" t="s">
        <v>17</v>
      </c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6"/>
      <c r="R102" s="12"/>
    </row>
    <row r="103" spans="1:18" s="13" customFormat="1" ht="24.75" customHeight="1">
      <c r="A103" s="89" t="s">
        <v>10</v>
      </c>
      <c r="B103" s="90"/>
      <c r="C103" s="5"/>
      <c r="D103" s="91" t="s">
        <v>11</v>
      </c>
      <c r="E103" s="90"/>
      <c r="F103" s="97"/>
      <c r="G103" s="97"/>
      <c r="H103" s="97"/>
      <c r="I103" s="97"/>
      <c r="J103" s="91" t="s">
        <v>7</v>
      </c>
      <c r="K103" s="90"/>
      <c r="L103" s="91"/>
      <c r="M103" s="91"/>
      <c r="N103" s="91"/>
      <c r="O103" s="91"/>
      <c r="P103" s="91"/>
      <c r="Q103" s="92"/>
      <c r="R103" s="12"/>
    </row>
    <row r="104" spans="1:18" s="13" customFormat="1" ht="24.75" customHeight="1">
      <c r="A104" s="80" t="s">
        <v>41</v>
      </c>
      <c r="B104" s="81"/>
      <c r="C104" s="82"/>
      <c r="D104" s="19"/>
      <c r="E104" s="6" t="s">
        <v>43</v>
      </c>
      <c r="F104" s="83" t="str">
        <f>IF(D104="","",VLOOKUP(D104,営業種目・細目コードリスト!$A$2:$B$151,2,FALSE))</f>
        <v/>
      </c>
      <c r="G104" s="83"/>
      <c r="H104" s="83"/>
      <c r="I104" s="83"/>
      <c r="J104" s="56" t="s">
        <v>42</v>
      </c>
      <c r="K104" s="82"/>
      <c r="L104" s="20"/>
      <c r="M104" s="6" t="s">
        <v>44</v>
      </c>
      <c r="N104" s="98"/>
      <c r="O104" s="93"/>
      <c r="P104" s="93"/>
      <c r="Q104" s="94"/>
      <c r="R104" s="12"/>
    </row>
    <row r="105" spans="1:18" s="13" customFormat="1" ht="24.75" customHeight="1">
      <c r="A105" s="84" t="s">
        <v>12</v>
      </c>
      <c r="B105" s="47"/>
      <c r="C105" s="99"/>
      <c r="D105" s="100"/>
      <c r="E105" s="101"/>
      <c r="F105" s="85" t="s">
        <v>24</v>
      </c>
      <c r="G105" s="86"/>
      <c r="H105" s="102"/>
      <c r="I105" s="101"/>
      <c r="J105" s="85" t="s">
        <v>13</v>
      </c>
      <c r="K105" s="86"/>
      <c r="L105" s="99"/>
      <c r="M105" s="101"/>
      <c r="N105" s="85" t="s">
        <v>14</v>
      </c>
      <c r="O105" s="86"/>
      <c r="P105" s="87" t="s">
        <v>0</v>
      </c>
      <c r="Q105" s="88"/>
      <c r="R105" s="12"/>
    </row>
    <row r="106" spans="1:18" s="13" customFormat="1" ht="24.75" customHeight="1">
      <c r="A106" s="76" t="s">
        <v>16</v>
      </c>
      <c r="B106" s="54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4"/>
      <c r="R106" s="12"/>
    </row>
    <row r="107" spans="1:18" s="13" customFormat="1" ht="24.75" customHeight="1" thickBot="1">
      <c r="A107" s="77" t="s">
        <v>15</v>
      </c>
      <c r="B107" s="78"/>
      <c r="C107" s="95" t="s">
        <v>17</v>
      </c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6"/>
      <c r="R107" s="12"/>
    </row>
    <row r="108" spans="1:18" s="13" customFormat="1" ht="24.75" customHeight="1">
      <c r="A108" s="89" t="s">
        <v>10</v>
      </c>
      <c r="B108" s="90"/>
      <c r="C108" s="5"/>
      <c r="D108" s="91" t="s">
        <v>11</v>
      </c>
      <c r="E108" s="90"/>
      <c r="F108" s="97"/>
      <c r="G108" s="97"/>
      <c r="H108" s="97"/>
      <c r="I108" s="97"/>
      <c r="J108" s="91" t="s">
        <v>7</v>
      </c>
      <c r="K108" s="90"/>
      <c r="L108" s="91"/>
      <c r="M108" s="91"/>
      <c r="N108" s="91"/>
      <c r="O108" s="91"/>
      <c r="P108" s="91"/>
      <c r="Q108" s="92"/>
      <c r="R108" s="12"/>
    </row>
    <row r="109" spans="1:18" s="13" customFormat="1" ht="24.75" customHeight="1">
      <c r="A109" s="80" t="s">
        <v>41</v>
      </c>
      <c r="B109" s="81"/>
      <c r="C109" s="82"/>
      <c r="D109" s="19"/>
      <c r="E109" s="6" t="s">
        <v>43</v>
      </c>
      <c r="F109" s="83" t="str">
        <f>IF(D109="","",VLOOKUP(D109,営業種目・細目コードリスト!$A$2:$B$151,2,FALSE))</f>
        <v/>
      </c>
      <c r="G109" s="83"/>
      <c r="H109" s="83"/>
      <c r="I109" s="83"/>
      <c r="J109" s="56" t="s">
        <v>42</v>
      </c>
      <c r="K109" s="82"/>
      <c r="L109" s="20"/>
      <c r="M109" s="6" t="s">
        <v>44</v>
      </c>
      <c r="N109" s="98"/>
      <c r="O109" s="93"/>
      <c r="P109" s="93"/>
      <c r="Q109" s="94"/>
      <c r="R109" s="12"/>
    </row>
    <row r="110" spans="1:18" s="13" customFormat="1" ht="24.75" customHeight="1">
      <c r="A110" s="84" t="s">
        <v>12</v>
      </c>
      <c r="B110" s="47"/>
      <c r="C110" s="99"/>
      <c r="D110" s="100"/>
      <c r="E110" s="101"/>
      <c r="F110" s="85" t="s">
        <v>24</v>
      </c>
      <c r="G110" s="86"/>
      <c r="H110" s="102"/>
      <c r="I110" s="101"/>
      <c r="J110" s="85" t="s">
        <v>13</v>
      </c>
      <c r="K110" s="86"/>
      <c r="L110" s="99"/>
      <c r="M110" s="101"/>
      <c r="N110" s="85" t="s">
        <v>14</v>
      </c>
      <c r="O110" s="86"/>
      <c r="P110" s="87" t="s">
        <v>0</v>
      </c>
      <c r="Q110" s="88"/>
      <c r="R110" s="12"/>
    </row>
    <row r="111" spans="1:18" s="13" customFormat="1" ht="24.75" customHeight="1">
      <c r="A111" s="76" t="s">
        <v>16</v>
      </c>
      <c r="B111" s="54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4"/>
      <c r="R111" s="12"/>
    </row>
    <row r="112" spans="1:18" s="13" customFormat="1" ht="24.75" customHeight="1" thickBot="1">
      <c r="A112" s="77" t="s">
        <v>15</v>
      </c>
      <c r="B112" s="78"/>
      <c r="C112" s="95" t="s">
        <v>17</v>
      </c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6"/>
      <c r="R112" s="12"/>
    </row>
    <row r="113" spans="1:36" s="13" customFormat="1" ht="12" customHeight="1">
      <c r="A113" s="74" t="s">
        <v>40</v>
      </c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12"/>
    </row>
    <row r="114" spans="1:36" s="13" customFormat="1" ht="12" customHeight="1">
      <c r="A114" s="15" t="s">
        <v>34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2"/>
    </row>
    <row r="115" spans="1:36" s="13" customFormat="1" ht="30" customHeight="1">
      <c r="A115" s="79" t="s">
        <v>1009</v>
      </c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18"/>
    </row>
    <row r="116" spans="1:36" s="13" customFormat="1" ht="21" customHeight="1">
      <c r="A116" s="103" t="s">
        <v>1010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</row>
    <row r="117" spans="1:36" s="16" customFormat="1" ht="21" customHeight="1">
      <c r="A117" s="75" t="s">
        <v>1011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</row>
    <row r="118" spans="1:36" s="9" customFormat="1" ht="9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1"/>
    </row>
    <row r="119" spans="1:36" s="13" customFormat="1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3"/>
    </row>
    <row r="120" spans="1:36" s="13" customFormat="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3"/>
    </row>
    <row r="121" spans="1:36" s="13" customFormat="1" ht="24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3"/>
    </row>
    <row r="122" spans="1:36" s="13" customFormat="1" ht="24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3"/>
    </row>
    <row r="123" spans="1:36" s="13" customFormat="1" ht="24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3"/>
    </row>
    <row r="124" spans="1:36" s="13" customFormat="1" ht="24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3"/>
    </row>
    <row r="125" spans="1:36" s="13" customFormat="1" ht="24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3"/>
    </row>
    <row r="126" spans="1:36" s="13" customFormat="1" ht="24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3"/>
    </row>
    <row r="127" spans="1:36" s="13" customFormat="1" ht="24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3"/>
    </row>
    <row r="128" spans="1:36" s="13" customFormat="1" ht="24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3"/>
    </row>
    <row r="129" spans="1:18" s="13" customFormat="1" ht="24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3"/>
    </row>
    <row r="130" spans="1:18" s="13" customFormat="1" ht="24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3"/>
    </row>
    <row r="131" spans="1:18" s="13" customFormat="1" ht="24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3"/>
    </row>
    <row r="132" spans="1:18" s="13" customFormat="1" ht="24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3"/>
    </row>
    <row r="133" spans="1:18" s="13" customFormat="1" ht="24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3"/>
    </row>
    <row r="134" spans="1:18" s="13" customFormat="1" ht="24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3"/>
    </row>
    <row r="135" spans="1:18" s="13" customFormat="1" ht="24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3"/>
    </row>
    <row r="136" spans="1:18" s="13" customFormat="1" ht="24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3"/>
    </row>
    <row r="137" spans="1:18" s="13" customFormat="1" ht="24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3"/>
    </row>
    <row r="138" spans="1:18" s="13" customFormat="1" ht="24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3"/>
    </row>
    <row r="139" spans="1:18" s="13" customFormat="1" ht="24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3"/>
    </row>
    <row r="140" spans="1:18" s="13" customFormat="1" ht="24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3"/>
    </row>
    <row r="141" spans="1:18" s="13" customFormat="1" ht="24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3"/>
    </row>
    <row r="142" spans="1:18" s="13" customFormat="1" ht="24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3"/>
    </row>
    <row r="143" spans="1:18" s="13" customFormat="1" ht="24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3"/>
    </row>
    <row r="144" spans="1:18" s="13" customFormat="1" ht="24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3"/>
    </row>
    <row r="145" spans="1:36" s="13" customFormat="1" ht="24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3"/>
    </row>
    <row r="146" spans="1:36" s="13" customFormat="1" ht="24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3"/>
    </row>
    <row r="147" spans="1:36" s="13" customFormat="1" ht="24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3"/>
    </row>
    <row r="148" spans="1:36" s="13" customFormat="1" ht="24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3"/>
    </row>
    <row r="149" spans="1:36" s="13" customFormat="1" ht="24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3"/>
    </row>
    <row r="150" spans="1:36" s="13" customFormat="1" ht="24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3"/>
    </row>
    <row r="151" spans="1:36" s="13" customFormat="1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3"/>
    </row>
    <row r="152" spans="1:36" s="13" customFormat="1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3"/>
    </row>
    <row r="153" spans="1:36" s="13" customFormat="1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3"/>
      <c r="S153" s="18"/>
    </row>
    <row r="154" spans="1:36" s="13" customFormat="1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3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</row>
    <row r="155" spans="1:36" s="16" customFormat="1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3"/>
    </row>
    <row r="156" spans="1:36" s="9" customFormat="1" ht="9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3"/>
    </row>
    <row r="157" spans="1:36" s="13" customFormat="1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3"/>
    </row>
    <row r="158" spans="1:36" s="13" customFormat="1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3"/>
    </row>
    <row r="159" spans="1:36" s="13" customFormat="1" ht="24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3"/>
    </row>
    <row r="160" spans="1:36" s="13" customFormat="1" ht="24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3"/>
    </row>
    <row r="161" spans="1:18" s="13" customFormat="1" ht="24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3"/>
    </row>
    <row r="162" spans="1:18" s="13" customFormat="1" ht="24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3"/>
    </row>
    <row r="163" spans="1:18" s="13" customFormat="1" ht="24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3"/>
    </row>
    <row r="164" spans="1:18" s="13" customFormat="1" ht="24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3"/>
    </row>
    <row r="165" spans="1:18" s="13" customFormat="1" ht="24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3"/>
    </row>
    <row r="166" spans="1:18" s="13" customFormat="1" ht="24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3"/>
    </row>
    <row r="167" spans="1:18" s="13" customFormat="1" ht="24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3"/>
    </row>
    <row r="168" spans="1:18" s="13" customFormat="1" ht="24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3"/>
    </row>
    <row r="169" spans="1:18" s="13" customFormat="1" ht="24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3"/>
    </row>
    <row r="170" spans="1:18" s="13" customFormat="1" ht="24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3"/>
    </row>
    <row r="171" spans="1:18" s="13" customFormat="1" ht="24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3"/>
    </row>
    <row r="172" spans="1:18" s="13" customFormat="1" ht="24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3"/>
    </row>
    <row r="173" spans="1:18" s="13" customFormat="1" ht="24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3"/>
    </row>
    <row r="174" spans="1:18" s="13" customFormat="1" ht="24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3"/>
    </row>
    <row r="175" spans="1:18" s="13" customFormat="1" ht="24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3"/>
    </row>
    <row r="176" spans="1:18" s="13" customFormat="1" ht="24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3"/>
    </row>
    <row r="177" spans="1:36" s="13" customFormat="1" ht="24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3"/>
    </row>
    <row r="178" spans="1:36" s="13" customFormat="1" ht="24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3"/>
    </row>
    <row r="179" spans="1:36" s="13" customFormat="1" ht="24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3"/>
    </row>
    <row r="180" spans="1:36" s="13" customFormat="1" ht="24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3"/>
    </row>
    <row r="181" spans="1:36" s="13" customFormat="1" ht="24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3"/>
    </row>
    <row r="182" spans="1:36" s="13" customFormat="1" ht="24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3"/>
    </row>
    <row r="183" spans="1:36" s="13" customFormat="1" ht="24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3"/>
    </row>
    <row r="184" spans="1:36" s="13" customFormat="1" ht="24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3"/>
    </row>
    <row r="185" spans="1:36" s="13" customFormat="1" ht="24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3"/>
    </row>
    <row r="186" spans="1:36" s="13" customFormat="1" ht="24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3"/>
    </row>
    <row r="187" spans="1:36" s="13" customFormat="1" ht="24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3"/>
    </row>
    <row r="188" spans="1:36" s="13" customFormat="1" ht="24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3"/>
    </row>
    <row r="189" spans="1:36" s="13" customFormat="1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3"/>
    </row>
    <row r="190" spans="1:36" s="13" customFormat="1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3"/>
    </row>
    <row r="191" spans="1:36" s="13" customFormat="1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3"/>
      <c r="S191" s="18"/>
    </row>
    <row r="192" spans="1:36" s="13" customFormat="1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3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</row>
    <row r="193" spans="1:18" s="16" customFormat="1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3"/>
    </row>
    <row r="194" spans="1:18" s="13" customFormat="1" ht="9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3"/>
    </row>
    <row r="195" spans="1:18" s="13" customFormat="1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3"/>
    </row>
    <row r="196" spans="1:18" s="13" customFormat="1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3"/>
    </row>
    <row r="197" spans="1:18" s="13" customFormat="1" ht="24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3"/>
    </row>
    <row r="198" spans="1:18" s="13" customFormat="1" ht="24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3"/>
    </row>
    <row r="199" spans="1:18" s="13" customFormat="1" ht="24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3"/>
    </row>
    <row r="200" spans="1:18" s="13" customFormat="1" ht="24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3"/>
    </row>
    <row r="201" spans="1:18" s="13" customFormat="1" ht="24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3"/>
    </row>
    <row r="202" spans="1:18" s="13" customFormat="1" ht="24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3"/>
    </row>
    <row r="203" spans="1:18" s="13" customFormat="1" ht="24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3"/>
    </row>
    <row r="204" spans="1:18" s="13" customFormat="1" ht="24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3"/>
    </row>
    <row r="205" spans="1:18" s="13" customFormat="1" ht="24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3"/>
    </row>
    <row r="206" spans="1:18" s="13" customFormat="1" ht="24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3"/>
    </row>
    <row r="207" spans="1:18" s="13" customFormat="1" ht="24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3"/>
    </row>
    <row r="208" spans="1:18" s="13" customFormat="1" ht="24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3"/>
    </row>
    <row r="209" spans="1:18" s="13" customFormat="1" ht="24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3"/>
    </row>
    <row r="210" spans="1:18" s="13" customFormat="1" ht="24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3"/>
    </row>
    <row r="211" spans="1:18" s="13" customFormat="1" ht="24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3"/>
    </row>
    <row r="212" spans="1:18" s="13" customFormat="1" ht="24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3"/>
    </row>
    <row r="213" spans="1:18" s="13" customFormat="1" ht="24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3"/>
    </row>
    <row r="214" spans="1:18" s="13" customFormat="1" ht="24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3"/>
    </row>
    <row r="215" spans="1:18" s="13" customFormat="1" ht="24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3"/>
    </row>
    <row r="216" spans="1:18" s="13" customFormat="1" ht="24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3"/>
    </row>
    <row r="217" spans="1:18" s="13" customFormat="1" ht="24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3"/>
    </row>
    <row r="218" spans="1:18" s="13" customFormat="1" ht="24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3"/>
    </row>
    <row r="219" spans="1:18" s="13" customFormat="1" ht="24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3"/>
    </row>
    <row r="220" spans="1:18" s="13" customFormat="1" ht="24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3"/>
    </row>
    <row r="221" spans="1:18" s="13" customFormat="1" ht="24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3"/>
    </row>
    <row r="222" spans="1:18" s="13" customFormat="1" ht="24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3"/>
    </row>
    <row r="223" spans="1:18" s="13" customFormat="1" ht="24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3"/>
    </row>
    <row r="224" spans="1:18" s="13" customFormat="1" ht="24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3"/>
    </row>
    <row r="225" spans="1:36" s="13" customFormat="1" ht="24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3"/>
    </row>
    <row r="226" spans="1:36" s="13" customFormat="1" ht="24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3"/>
    </row>
    <row r="227" spans="1:36" s="13" customFormat="1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3"/>
    </row>
    <row r="228" spans="1:36" s="13" customFormat="1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3"/>
    </row>
    <row r="229" spans="1:36" s="13" customFormat="1" ht="3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3"/>
      <c r="S229" s="18"/>
    </row>
    <row r="230" spans="1:36" s="13" customFormat="1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3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  <c r="AI230" s="79"/>
      <c r="AJ230" s="79"/>
    </row>
    <row r="231" spans="1:36" s="16" customFormat="1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3"/>
    </row>
    <row r="232" spans="1:36" s="13" customFormat="1" ht="9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3"/>
    </row>
    <row r="233" spans="1:36" s="13" customFormat="1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3"/>
    </row>
    <row r="234" spans="1:36" s="13" customFormat="1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3"/>
    </row>
    <row r="235" spans="1:36" s="13" customFormat="1" ht="24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3"/>
    </row>
    <row r="236" spans="1:36" s="13" customFormat="1" ht="24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3"/>
    </row>
    <row r="237" spans="1:36" s="13" customFormat="1" ht="24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3"/>
    </row>
    <row r="238" spans="1:36" s="13" customFormat="1" ht="24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3"/>
    </row>
    <row r="239" spans="1:36" s="13" customFormat="1" ht="24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3"/>
    </row>
    <row r="240" spans="1:36" s="13" customFormat="1" ht="24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3"/>
    </row>
    <row r="241" spans="1:18" s="13" customFormat="1" ht="24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3"/>
    </row>
    <row r="242" spans="1:18" s="13" customFormat="1" ht="24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3"/>
    </row>
    <row r="243" spans="1:18" s="13" customFormat="1" ht="24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3"/>
    </row>
    <row r="244" spans="1:18" s="13" customFormat="1" ht="24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3"/>
    </row>
    <row r="245" spans="1:18" s="13" customFormat="1" ht="24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3"/>
    </row>
    <row r="246" spans="1:18" s="13" customFormat="1" ht="24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3"/>
    </row>
    <row r="247" spans="1:18" s="13" customFormat="1" ht="24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3"/>
    </row>
    <row r="248" spans="1:18" s="13" customFormat="1" ht="24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3"/>
    </row>
    <row r="249" spans="1:18" s="13" customFormat="1" ht="24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3"/>
    </row>
    <row r="250" spans="1:18" s="13" customFormat="1" ht="24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3"/>
    </row>
    <row r="251" spans="1:18" s="13" customFormat="1" ht="24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3"/>
    </row>
    <row r="252" spans="1:18" s="13" customFormat="1" ht="24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3"/>
    </row>
    <row r="253" spans="1:18" s="13" customFormat="1" ht="24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3"/>
    </row>
    <row r="254" spans="1:18" s="13" customFormat="1" ht="24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3"/>
    </row>
    <row r="255" spans="1:18" s="13" customFormat="1" ht="24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3"/>
    </row>
    <row r="256" spans="1:18" s="13" customFormat="1" ht="24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3"/>
    </row>
    <row r="257" spans="1:36" s="13" customFormat="1" ht="24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3"/>
    </row>
    <row r="258" spans="1:36" s="13" customFormat="1" ht="24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3"/>
    </row>
    <row r="259" spans="1:36" s="13" customFormat="1" ht="24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3"/>
    </row>
    <row r="260" spans="1:36" s="13" customFormat="1" ht="24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3"/>
    </row>
    <row r="261" spans="1:36" s="13" customFormat="1" ht="24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3"/>
    </row>
    <row r="262" spans="1:36" s="13" customFormat="1" ht="24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3"/>
    </row>
    <row r="263" spans="1:36" s="13" customFormat="1" ht="24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3"/>
    </row>
    <row r="264" spans="1:36" s="13" customFormat="1" ht="24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3"/>
    </row>
    <row r="265" spans="1:36" s="13" customFormat="1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3"/>
    </row>
    <row r="266" spans="1:36" s="13" customFormat="1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3"/>
    </row>
    <row r="267" spans="1:36" s="13" customFormat="1" ht="3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3"/>
      <c r="S267" s="18"/>
    </row>
    <row r="268" spans="1:36" s="13" customFormat="1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3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</row>
    <row r="269" spans="1:36" s="16" customFormat="1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3"/>
    </row>
    <row r="270" spans="1:36" s="13" customFormat="1" ht="9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3"/>
    </row>
    <row r="271" spans="1:36" s="13" customFormat="1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3"/>
    </row>
    <row r="272" spans="1:36" s="13" customFormat="1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3"/>
    </row>
    <row r="273" spans="1:18" s="13" customFormat="1" ht="24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3"/>
    </row>
    <row r="274" spans="1:18" s="13" customFormat="1" ht="24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3"/>
    </row>
    <row r="275" spans="1:18" s="13" customFormat="1" ht="24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3"/>
    </row>
    <row r="276" spans="1:18" s="13" customFormat="1" ht="24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3"/>
    </row>
    <row r="277" spans="1:18" s="13" customFormat="1" ht="24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3"/>
    </row>
    <row r="278" spans="1:18" s="13" customFormat="1" ht="24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3"/>
    </row>
    <row r="279" spans="1:18" s="13" customFormat="1" ht="24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3"/>
    </row>
    <row r="280" spans="1:18" s="13" customFormat="1" ht="24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3"/>
    </row>
    <row r="281" spans="1:18" s="13" customFormat="1" ht="24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3"/>
    </row>
    <row r="282" spans="1:18" s="13" customFormat="1" ht="24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3"/>
    </row>
    <row r="283" spans="1:18" s="13" customFormat="1" ht="24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3"/>
    </row>
    <row r="284" spans="1:18" s="13" customFormat="1" ht="24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3"/>
    </row>
    <row r="285" spans="1:18" s="13" customFormat="1" ht="24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3"/>
    </row>
    <row r="286" spans="1:18" s="13" customFormat="1" ht="24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3"/>
    </row>
    <row r="287" spans="1:18" s="13" customFormat="1" ht="24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3"/>
    </row>
    <row r="288" spans="1:18" s="13" customFormat="1" ht="24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3"/>
    </row>
    <row r="289" spans="1:18" s="13" customFormat="1" ht="24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3"/>
    </row>
    <row r="290" spans="1:18" s="13" customFormat="1" ht="24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3"/>
    </row>
    <row r="291" spans="1:18" s="13" customFormat="1" ht="24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3"/>
    </row>
    <row r="292" spans="1:18" s="13" customFormat="1" ht="24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3"/>
    </row>
    <row r="293" spans="1:18" s="13" customFormat="1" ht="24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3"/>
    </row>
    <row r="294" spans="1:18" s="13" customFormat="1" ht="24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3"/>
    </row>
    <row r="295" spans="1:18" s="13" customFormat="1" ht="24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3"/>
    </row>
    <row r="296" spans="1:18" s="13" customFormat="1" ht="24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3"/>
    </row>
    <row r="297" spans="1:18" s="13" customFormat="1" ht="24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3"/>
    </row>
    <row r="298" spans="1:18" s="13" customFormat="1" ht="24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3"/>
    </row>
    <row r="299" spans="1:18" s="13" customFormat="1" ht="24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3"/>
    </row>
    <row r="300" spans="1:18" s="13" customFormat="1" ht="24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3"/>
    </row>
    <row r="301" spans="1:18" s="13" customFormat="1" ht="24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3"/>
    </row>
    <row r="302" spans="1:18" s="13" customFormat="1" ht="24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3"/>
    </row>
    <row r="303" spans="1:18" s="13" customFormat="1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3"/>
    </row>
    <row r="304" spans="1:18" s="13" customFormat="1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3"/>
    </row>
    <row r="305" spans="1:36" s="13" customFormat="1" ht="3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3"/>
      <c r="S305" s="18"/>
    </row>
    <row r="306" spans="1:36" s="13" customFormat="1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3"/>
      <c r="S306" s="79"/>
      <c r="T306" s="79"/>
      <c r="U306" s="79"/>
      <c r="V306" s="79"/>
      <c r="W306" s="79"/>
      <c r="X306" s="79"/>
      <c r="Y306" s="79"/>
      <c r="Z306" s="79"/>
      <c r="AA306" s="79"/>
      <c r="AB306" s="79"/>
      <c r="AC306" s="79"/>
      <c r="AD306" s="79"/>
      <c r="AE306" s="79"/>
      <c r="AF306" s="79"/>
      <c r="AG306" s="79"/>
      <c r="AH306" s="79"/>
      <c r="AI306" s="79"/>
      <c r="AJ306" s="79"/>
    </row>
    <row r="307" spans="1:36" s="16" customFormat="1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3"/>
    </row>
    <row r="308" spans="1:36" s="13" customFormat="1" ht="9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3"/>
    </row>
    <row r="309" spans="1:36" s="13" customFormat="1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3"/>
    </row>
    <row r="310" spans="1:36" s="13" customFormat="1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3"/>
    </row>
    <row r="311" spans="1:36" s="13" customFormat="1" ht="24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3"/>
    </row>
    <row r="312" spans="1:36" s="13" customFormat="1" ht="24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3"/>
    </row>
    <row r="313" spans="1:36" s="13" customFormat="1" ht="24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3"/>
    </row>
    <row r="314" spans="1:36" s="13" customFormat="1" ht="24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3"/>
    </row>
    <row r="315" spans="1:36" s="13" customFormat="1" ht="24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3"/>
    </row>
    <row r="316" spans="1:36" s="13" customFormat="1" ht="24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3"/>
    </row>
    <row r="317" spans="1:36" s="13" customFormat="1" ht="24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3"/>
    </row>
    <row r="318" spans="1:36" s="13" customFormat="1" ht="24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3"/>
    </row>
    <row r="319" spans="1:36" s="13" customFormat="1" ht="24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3"/>
    </row>
    <row r="320" spans="1:36" s="13" customFormat="1" ht="24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3"/>
    </row>
    <row r="321" spans="1:18" s="13" customFormat="1" ht="24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3"/>
    </row>
    <row r="322" spans="1:18" s="13" customFormat="1" ht="24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3"/>
    </row>
    <row r="323" spans="1:18" s="13" customFormat="1" ht="24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3"/>
    </row>
    <row r="324" spans="1:18" s="13" customFormat="1" ht="24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3"/>
    </row>
    <row r="325" spans="1:18" s="13" customFormat="1" ht="24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3"/>
    </row>
    <row r="326" spans="1:18" s="13" customFormat="1" ht="24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3"/>
    </row>
    <row r="327" spans="1:18" s="13" customFormat="1" ht="24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3"/>
    </row>
    <row r="328" spans="1:18" s="13" customFormat="1" ht="24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3"/>
    </row>
    <row r="329" spans="1:18" s="13" customFormat="1" ht="24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3"/>
    </row>
    <row r="330" spans="1:18" s="13" customFormat="1" ht="24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3"/>
    </row>
    <row r="331" spans="1:18" s="13" customFormat="1" ht="24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3"/>
    </row>
    <row r="332" spans="1:18" s="13" customFormat="1" ht="24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3"/>
    </row>
    <row r="333" spans="1:18" s="13" customFormat="1" ht="24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3"/>
    </row>
    <row r="334" spans="1:18" s="13" customFormat="1" ht="24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3"/>
    </row>
    <row r="335" spans="1:18" s="13" customFormat="1" ht="24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3"/>
    </row>
    <row r="336" spans="1:18" s="13" customFormat="1" ht="24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3"/>
    </row>
    <row r="337" spans="1:36" s="13" customFormat="1" ht="24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3"/>
    </row>
    <row r="338" spans="1:36" s="13" customFormat="1" ht="24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3"/>
    </row>
    <row r="339" spans="1:36" s="13" customFormat="1" ht="24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3"/>
    </row>
    <row r="340" spans="1:36" s="13" customFormat="1" ht="24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3"/>
    </row>
    <row r="341" spans="1:36" s="13" customFormat="1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3"/>
    </row>
    <row r="342" spans="1:36" s="13" customFormat="1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3"/>
    </row>
    <row r="343" spans="1:36" s="13" customFormat="1" ht="3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3"/>
      <c r="S343" s="18"/>
    </row>
    <row r="344" spans="1:36" s="13" customFormat="1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3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  <c r="AF344" s="79"/>
      <c r="AG344" s="79"/>
      <c r="AH344" s="79"/>
      <c r="AI344" s="79"/>
      <c r="AJ344" s="79"/>
    </row>
    <row r="345" spans="1:36" s="16" customFormat="1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3"/>
    </row>
  </sheetData>
  <mergeCells count="380">
    <mergeCell ref="A3:Q3"/>
    <mergeCell ref="A1:Q1"/>
    <mergeCell ref="A2:Q2"/>
    <mergeCell ref="S344:AJ344"/>
    <mergeCell ref="S306:AJ306"/>
    <mergeCell ref="S268:AJ268"/>
    <mergeCell ref="S230:AJ230"/>
    <mergeCell ref="F34:G34"/>
    <mergeCell ref="S40:AJ40"/>
    <mergeCell ref="A40:R40"/>
    <mergeCell ref="A78:R78"/>
    <mergeCell ref="S78:AJ78"/>
    <mergeCell ref="A116:R116"/>
    <mergeCell ref="S116:AJ116"/>
    <mergeCell ref="S154:AJ154"/>
    <mergeCell ref="S192:AJ192"/>
    <mergeCell ref="A43:Q43"/>
    <mergeCell ref="A45:B45"/>
    <mergeCell ref="D45:E45"/>
    <mergeCell ref="F45:I45"/>
    <mergeCell ref="J45:K45"/>
    <mergeCell ref="L45:Q45"/>
    <mergeCell ref="A46:C46"/>
    <mergeCell ref="F46:I46"/>
    <mergeCell ref="J46:K46"/>
    <mergeCell ref="N46:Q46"/>
    <mergeCell ref="A47:B47"/>
    <mergeCell ref="A20:B20"/>
    <mergeCell ref="A21:B21"/>
    <mergeCell ref="D17:E17"/>
    <mergeCell ref="F17:I17"/>
    <mergeCell ref="J17:K17"/>
    <mergeCell ref="A25:B25"/>
    <mergeCell ref="C25:Q25"/>
    <mergeCell ref="A24:B24"/>
    <mergeCell ref="C24:E24"/>
    <mergeCell ref="F24:G24"/>
    <mergeCell ref="F22:I22"/>
    <mergeCell ref="P24:Q24"/>
    <mergeCell ref="N24:O24"/>
    <mergeCell ref="J29:K29"/>
    <mergeCell ref="D22:E22"/>
    <mergeCell ref="L27:Q27"/>
    <mergeCell ref="F32:I32"/>
    <mergeCell ref="A35:B35"/>
    <mergeCell ref="A36:B36"/>
    <mergeCell ref="N33:Q33"/>
    <mergeCell ref="L34:M34"/>
    <mergeCell ref="C34:E34"/>
    <mergeCell ref="C35:Q35"/>
    <mergeCell ref="J34:K34"/>
    <mergeCell ref="N34:O34"/>
    <mergeCell ref="J27:K27"/>
    <mergeCell ref="C30:Q30"/>
    <mergeCell ref="D32:E32"/>
    <mergeCell ref="J32:K32"/>
    <mergeCell ref="A22:B22"/>
    <mergeCell ref="C29:E29"/>
    <mergeCell ref="F33:I33"/>
    <mergeCell ref="A27:B27"/>
    <mergeCell ref="J22:K22"/>
    <mergeCell ref="F27:I27"/>
    <mergeCell ref="A30:B30"/>
    <mergeCell ref="A31:B31"/>
    <mergeCell ref="A15:Q15"/>
    <mergeCell ref="F28:I28"/>
    <mergeCell ref="N28:Q28"/>
    <mergeCell ref="L22:Q22"/>
    <mergeCell ref="F23:I23"/>
    <mergeCell ref="N23:Q23"/>
    <mergeCell ref="A26:B26"/>
    <mergeCell ref="C19:E19"/>
    <mergeCell ref="A19:B19"/>
    <mergeCell ref="H19:I19"/>
    <mergeCell ref="A17:B17"/>
    <mergeCell ref="F18:I18"/>
    <mergeCell ref="C26:Q26"/>
    <mergeCell ref="H24:I24"/>
    <mergeCell ref="J24:K24"/>
    <mergeCell ref="A23:C23"/>
    <mergeCell ref="J23:K23"/>
    <mergeCell ref="A28:C28"/>
    <mergeCell ref="J28:K28"/>
    <mergeCell ref="A18:C18"/>
    <mergeCell ref="N18:Q18"/>
    <mergeCell ref="C20:Q20"/>
    <mergeCell ref="D27:E27"/>
    <mergeCell ref="L24:M24"/>
    <mergeCell ref="C21:Q21"/>
    <mergeCell ref="L17:Q17"/>
    <mergeCell ref="P19:Q19"/>
    <mergeCell ref="N19:O19"/>
    <mergeCell ref="J19:K19"/>
    <mergeCell ref="L19:M19"/>
    <mergeCell ref="J18:K18"/>
    <mergeCell ref="F19:G19"/>
    <mergeCell ref="A39:R39"/>
    <mergeCell ref="A37:Q37"/>
    <mergeCell ref="C36:Q36"/>
    <mergeCell ref="P29:Q29"/>
    <mergeCell ref="P34:Q34"/>
    <mergeCell ref="J33:K33"/>
    <mergeCell ref="A29:B29"/>
    <mergeCell ref="L32:Q32"/>
    <mergeCell ref="N29:O29"/>
    <mergeCell ref="A32:B32"/>
    <mergeCell ref="A34:B34"/>
    <mergeCell ref="L29:M29"/>
    <mergeCell ref="H34:I34"/>
    <mergeCell ref="C31:Q31"/>
    <mergeCell ref="F29:G29"/>
    <mergeCell ref="H29:I29"/>
    <mergeCell ref="A33:C33"/>
    <mergeCell ref="C47:E47"/>
    <mergeCell ref="F47:G47"/>
    <mergeCell ref="H47:I47"/>
    <mergeCell ref="J47:K47"/>
    <mergeCell ref="L47:M47"/>
    <mergeCell ref="N47:O47"/>
    <mergeCell ref="P47:Q47"/>
    <mergeCell ref="A48:B48"/>
    <mergeCell ref="C48:Q48"/>
    <mergeCell ref="A49:B49"/>
    <mergeCell ref="C49:Q49"/>
    <mergeCell ref="A50:B50"/>
    <mergeCell ref="D50:E50"/>
    <mergeCell ref="F50:I50"/>
    <mergeCell ref="J50:K50"/>
    <mergeCell ref="L50:Q50"/>
    <mergeCell ref="A51:C51"/>
    <mergeCell ref="F51:I51"/>
    <mergeCell ref="J51:K51"/>
    <mergeCell ref="N51:Q51"/>
    <mergeCell ref="A52:B52"/>
    <mergeCell ref="C52:E52"/>
    <mergeCell ref="F52:G52"/>
    <mergeCell ref="H52:I52"/>
    <mergeCell ref="J52:K52"/>
    <mergeCell ref="L52:M52"/>
    <mergeCell ref="N52:O52"/>
    <mergeCell ref="P52:Q52"/>
    <mergeCell ref="A53:B53"/>
    <mergeCell ref="C53:Q53"/>
    <mergeCell ref="A54:B54"/>
    <mergeCell ref="C54:Q54"/>
    <mergeCell ref="A55:B55"/>
    <mergeCell ref="D55:E55"/>
    <mergeCell ref="F55:I55"/>
    <mergeCell ref="J55:K55"/>
    <mergeCell ref="L55:Q55"/>
    <mergeCell ref="A56:C56"/>
    <mergeCell ref="F56:I56"/>
    <mergeCell ref="J56:K56"/>
    <mergeCell ref="N56:Q56"/>
    <mergeCell ref="A57:B57"/>
    <mergeCell ref="C57:E57"/>
    <mergeCell ref="F57:G57"/>
    <mergeCell ref="H57:I57"/>
    <mergeCell ref="J57:K57"/>
    <mergeCell ref="L57:M57"/>
    <mergeCell ref="N57:O57"/>
    <mergeCell ref="P57:Q57"/>
    <mergeCell ref="A58:B58"/>
    <mergeCell ref="C58:Q58"/>
    <mergeCell ref="A59:B59"/>
    <mergeCell ref="C59:Q59"/>
    <mergeCell ref="A60:B60"/>
    <mergeCell ref="D60:E60"/>
    <mergeCell ref="F60:I60"/>
    <mergeCell ref="J60:K60"/>
    <mergeCell ref="L60:Q60"/>
    <mergeCell ref="A61:C61"/>
    <mergeCell ref="F61:I61"/>
    <mergeCell ref="J61:K61"/>
    <mergeCell ref="N61:Q61"/>
    <mergeCell ref="A62:B62"/>
    <mergeCell ref="C62:E62"/>
    <mergeCell ref="F62:G62"/>
    <mergeCell ref="H62:I62"/>
    <mergeCell ref="J62:K62"/>
    <mergeCell ref="L62:M62"/>
    <mergeCell ref="N62:O62"/>
    <mergeCell ref="P62:Q62"/>
    <mergeCell ref="A63:B63"/>
    <mergeCell ref="C63:Q63"/>
    <mergeCell ref="A64:B64"/>
    <mergeCell ref="C64:Q64"/>
    <mergeCell ref="A65:B65"/>
    <mergeCell ref="D65:E65"/>
    <mergeCell ref="F65:I65"/>
    <mergeCell ref="J65:K65"/>
    <mergeCell ref="L65:Q65"/>
    <mergeCell ref="A66:C66"/>
    <mergeCell ref="F66:I66"/>
    <mergeCell ref="J66:K66"/>
    <mergeCell ref="N66:Q66"/>
    <mergeCell ref="A67:B67"/>
    <mergeCell ref="C67:E67"/>
    <mergeCell ref="F67:G67"/>
    <mergeCell ref="H67:I67"/>
    <mergeCell ref="J67:K67"/>
    <mergeCell ref="L67:M67"/>
    <mergeCell ref="N67:O67"/>
    <mergeCell ref="P67:Q67"/>
    <mergeCell ref="A68:B68"/>
    <mergeCell ref="C68:Q68"/>
    <mergeCell ref="A69:B69"/>
    <mergeCell ref="C69:Q69"/>
    <mergeCell ref="A70:B70"/>
    <mergeCell ref="D70:E70"/>
    <mergeCell ref="F70:I70"/>
    <mergeCell ref="J70:K70"/>
    <mergeCell ref="L70:Q70"/>
    <mergeCell ref="A71:C71"/>
    <mergeCell ref="F71:I71"/>
    <mergeCell ref="J71:K71"/>
    <mergeCell ref="N71:Q71"/>
    <mergeCell ref="A72:B72"/>
    <mergeCell ref="C72:E72"/>
    <mergeCell ref="F72:G72"/>
    <mergeCell ref="H72:I72"/>
    <mergeCell ref="J72:K72"/>
    <mergeCell ref="L72:M72"/>
    <mergeCell ref="N72:O72"/>
    <mergeCell ref="P72:Q72"/>
    <mergeCell ref="A73:B73"/>
    <mergeCell ref="C73:Q73"/>
    <mergeCell ref="A74:B74"/>
    <mergeCell ref="C74:Q74"/>
    <mergeCell ref="A75:Q75"/>
    <mergeCell ref="A77:R77"/>
    <mergeCell ref="A81:Q81"/>
    <mergeCell ref="A83:B83"/>
    <mergeCell ref="D83:E83"/>
    <mergeCell ref="F83:I83"/>
    <mergeCell ref="J83:K83"/>
    <mergeCell ref="L83:Q83"/>
    <mergeCell ref="A84:C84"/>
    <mergeCell ref="F84:I84"/>
    <mergeCell ref="J84:K84"/>
    <mergeCell ref="N84:Q84"/>
    <mergeCell ref="A85:B85"/>
    <mergeCell ref="C85:E85"/>
    <mergeCell ref="F85:G85"/>
    <mergeCell ref="H85:I85"/>
    <mergeCell ref="J85:K85"/>
    <mergeCell ref="L85:M85"/>
    <mergeCell ref="N85:O85"/>
    <mergeCell ref="P85:Q85"/>
    <mergeCell ref="A79:R79"/>
    <mergeCell ref="A86:B86"/>
    <mergeCell ref="C86:Q86"/>
    <mergeCell ref="A87:B87"/>
    <mergeCell ref="C87:Q87"/>
    <mergeCell ref="A88:B88"/>
    <mergeCell ref="D88:E88"/>
    <mergeCell ref="F88:I88"/>
    <mergeCell ref="J88:K88"/>
    <mergeCell ref="L88:Q88"/>
    <mergeCell ref="A89:C89"/>
    <mergeCell ref="F89:I89"/>
    <mergeCell ref="J89:K89"/>
    <mergeCell ref="N89:Q89"/>
    <mergeCell ref="A90:B90"/>
    <mergeCell ref="C90:E90"/>
    <mergeCell ref="F90:G90"/>
    <mergeCell ref="H90:I90"/>
    <mergeCell ref="J90:K90"/>
    <mergeCell ref="L90:M90"/>
    <mergeCell ref="N90:O90"/>
    <mergeCell ref="P90:Q90"/>
    <mergeCell ref="A91:B91"/>
    <mergeCell ref="C91:Q91"/>
    <mergeCell ref="A92:B92"/>
    <mergeCell ref="C92:Q92"/>
    <mergeCell ref="A93:B93"/>
    <mergeCell ref="D93:E93"/>
    <mergeCell ref="F93:I93"/>
    <mergeCell ref="J93:K93"/>
    <mergeCell ref="L93:Q93"/>
    <mergeCell ref="A94:C94"/>
    <mergeCell ref="F94:I94"/>
    <mergeCell ref="J94:K94"/>
    <mergeCell ref="N94:Q94"/>
    <mergeCell ref="A95:B95"/>
    <mergeCell ref="C95:E95"/>
    <mergeCell ref="F95:G95"/>
    <mergeCell ref="H95:I95"/>
    <mergeCell ref="J95:K95"/>
    <mergeCell ref="L95:M95"/>
    <mergeCell ref="N95:O95"/>
    <mergeCell ref="P95:Q95"/>
    <mergeCell ref="A96:B96"/>
    <mergeCell ref="C96:Q96"/>
    <mergeCell ref="A97:B97"/>
    <mergeCell ref="C97:Q97"/>
    <mergeCell ref="A98:B98"/>
    <mergeCell ref="D98:E98"/>
    <mergeCell ref="F98:I98"/>
    <mergeCell ref="J98:K98"/>
    <mergeCell ref="L98:Q98"/>
    <mergeCell ref="A99:C99"/>
    <mergeCell ref="F99:I99"/>
    <mergeCell ref="J99:K99"/>
    <mergeCell ref="N99:Q99"/>
    <mergeCell ref="A100:B100"/>
    <mergeCell ref="C100:E100"/>
    <mergeCell ref="F100:G100"/>
    <mergeCell ref="H100:I100"/>
    <mergeCell ref="J100:K100"/>
    <mergeCell ref="L100:M100"/>
    <mergeCell ref="N100:O100"/>
    <mergeCell ref="P100:Q100"/>
    <mergeCell ref="A101:B101"/>
    <mergeCell ref="C101:Q101"/>
    <mergeCell ref="A102:B102"/>
    <mergeCell ref="C102:Q102"/>
    <mergeCell ref="A103:B103"/>
    <mergeCell ref="D103:E103"/>
    <mergeCell ref="F103:I103"/>
    <mergeCell ref="J103:K103"/>
    <mergeCell ref="L103:Q103"/>
    <mergeCell ref="A104:C104"/>
    <mergeCell ref="F104:I104"/>
    <mergeCell ref="J104:K104"/>
    <mergeCell ref="N104:Q104"/>
    <mergeCell ref="A105:B105"/>
    <mergeCell ref="C105:E105"/>
    <mergeCell ref="F105:G105"/>
    <mergeCell ref="H105:I105"/>
    <mergeCell ref="J105:K105"/>
    <mergeCell ref="L105:M105"/>
    <mergeCell ref="N105:O105"/>
    <mergeCell ref="P105:Q105"/>
    <mergeCell ref="A106:B106"/>
    <mergeCell ref="C106:Q106"/>
    <mergeCell ref="A107:B107"/>
    <mergeCell ref="C107:Q107"/>
    <mergeCell ref="A108:B108"/>
    <mergeCell ref="D108:E108"/>
    <mergeCell ref="F108:I108"/>
    <mergeCell ref="J108:K108"/>
    <mergeCell ref="L108:Q108"/>
    <mergeCell ref="A111:B111"/>
    <mergeCell ref="C111:Q111"/>
    <mergeCell ref="A112:B112"/>
    <mergeCell ref="C112:Q112"/>
    <mergeCell ref="A113:Q113"/>
    <mergeCell ref="A115:R115"/>
    <mergeCell ref="A109:C109"/>
    <mergeCell ref="F109:I109"/>
    <mergeCell ref="J109:K109"/>
    <mergeCell ref="N109:Q109"/>
    <mergeCell ref="A110:B110"/>
    <mergeCell ref="C110:E110"/>
    <mergeCell ref="F110:G110"/>
    <mergeCell ref="H110:I110"/>
    <mergeCell ref="J110:K110"/>
    <mergeCell ref="L110:M110"/>
    <mergeCell ref="N110:O110"/>
    <mergeCell ref="P110:Q110"/>
    <mergeCell ref="A41:R41"/>
    <mergeCell ref="A117:R117"/>
    <mergeCell ref="A5:Q5"/>
    <mergeCell ref="A6:Q6"/>
    <mergeCell ref="A7:Q7"/>
    <mergeCell ref="A8:A9"/>
    <mergeCell ref="B8:E8"/>
    <mergeCell ref="F8:N8"/>
    <mergeCell ref="O8:Q10"/>
    <mergeCell ref="C9:E9"/>
    <mergeCell ref="A10:A11"/>
    <mergeCell ref="B10:B11"/>
    <mergeCell ref="C10:E11"/>
    <mergeCell ref="G11:Q11"/>
    <mergeCell ref="A12:A13"/>
    <mergeCell ref="B12:B13"/>
    <mergeCell ref="C12:E13"/>
    <mergeCell ref="O12:Q12"/>
    <mergeCell ref="G13:Q13"/>
  </mergeCells>
  <phoneticPr fontId="1"/>
  <dataValidations count="2">
    <dataValidation type="list" allowBlank="1" showInputMessage="1" showErrorMessage="1" sqref="F17:I17 F22:I22 F27:I27 F32:I32 F45:I45 F50:I50 F55:I55 F60:I60 F65:I65 F70:I70 F83:I83 F88:I88 F93:I93 F98:I98 F103:I103 F108:I108">
      <formula1>"官公庁,民間"</formula1>
    </dataValidation>
    <dataValidation type="list" allowBlank="1" showInputMessage="1" showErrorMessage="1" sqref="H19:I19 H24:I24 H29:I29 H34:I34 H47:I47 H52:I52 H57:I57 H62:I62 H67:I67 H72:I72 H85:I85 H90:I90 H95:I95 H100:I100 H105:I105 H110:I110">
      <formula1>"元請,下請"</formula1>
    </dataValidation>
  </dataValidations>
  <pageMargins left="0.98425196850393704" right="0.19685039370078741" top="0.39370078740157483" bottom="0.27559055118110237" header="0.31496062992125984" footer="0.31496062992125984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D19A8731-43B0-44D1-BA0C-FF6FCD21FE51}">
            <xm:f>VLOOKUP(#REF!,営業種目・細目コードリスト!$A$2:$V$151,14)=-1</xm:f>
            <x14:dxf>
              <fill>
                <patternFill>
                  <bgColor theme="0" tint="-0.499984740745262"/>
                </patternFill>
              </fill>
            </x14:dxf>
          </x14:cfRule>
          <xm:sqref>F10 F12</xm:sqref>
        </x14:conditionalFormatting>
        <x14:conditionalFormatting xmlns:xm="http://schemas.microsoft.com/office/excel/2006/main">
          <x14:cfRule type="expression" priority="17" id="{78B46279-151C-4DD9-9143-9B437DEC36C3}">
            <xm:f>VLOOKUP(#REF!,営業種目・細目コードリスト!$A$2:$V$151,15)=-1</xm:f>
            <x14:dxf>
              <fill>
                <patternFill>
                  <bgColor theme="0" tint="-0.499984740745262"/>
                </patternFill>
              </fill>
            </x14:dxf>
          </x14:cfRule>
          <xm:sqref>G10 G12</xm:sqref>
        </x14:conditionalFormatting>
        <x14:conditionalFormatting xmlns:xm="http://schemas.microsoft.com/office/excel/2006/main">
          <x14:cfRule type="expression" priority="16" id="{DA6D778F-AFA8-47AE-BFBC-458186F7AACF}">
            <xm:f>VLOOKUP(#REF!,営業種目・細目コードリスト!$A$2:$V$151,16)=-1</xm:f>
            <x14:dxf>
              <fill>
                <patternFill>
                  <bgColor theme="0" tint="-0.499984740745262"/>
                </patternFill>
              </fill>
            </x14:dxf>
          </x14:cfRule>
          <xm:sqref>H10 H12</xm:sqref>
        </x14:conditionalFormatting>
        <x14:conditionalFormatting xmlns:xm="http://schemas.microsoft.com/office/excel/2006/main">
          <x14:cfRule type="expression" priority="15" id="{77D7DECE-6C0C-4FC6-BD65-72C8F7796F37}">
            <xm:f>VLOOKUP(#REF!,営業種目・細目コードリスト!$A$2:$V$151,17)=-1</xm:f>
            <x14:dxf>
              <fill>
                <patternFill>
                  <bgColor theme="0" tint="-0.499984740745262"/>
                </patternFill>
              </fill>
            </x14:dxf>
          </x14:cfRule>
          <xm:sqref>I10 I12</xm:sqref>
        </x14:conditionalFormatting>
        <x14:conditionalFormatting xmlns:xm="http://schemas.microsoft.com/office/excel/2006/main">
          <x14:cfRule type="expression" priority="14" id="{3C2FC6F1-96C3-4B3A-A012-C78246B19082}">
            <xm:f>VLOOKUP(#REF!,営業種目・細目コードリスト!$A$2:$V$151,18)=-1</xm:f>
            <x14:dxf>
              <fill>
                <patternFill>
                  <bgColor theme="0" tint="-0.499984740745262"/>
                </patternFill>
              </fill>
            </x14:dxf>
          </x14:cfRule>
          <xm:sqref>J10 J12</xm:sqref>
        </x14:conditionalFormatting>
        <x14:conditionalFormatting xmlns:xm="http://schemas.microsoft.com/office/excel/2006/main">
          <x14:cfRule type="expression" priority="13" id="{5D26684F-AA4C-41CD-8A6F-74E99019F426}">
            <xm:f>VLOOKUP(#REF!,営業種目・細目コードリスト!$A$2:$V$151,19)=-1</xm:f>
            <x14:dxf>
              <fill>
                <patternFill>
                  <bgColor theme="0" tint="-0.499984740745262"/>
                </patternFill>
              </fill>
            </x14:dxf>
          </x14:cfRule>
          <xm:sqref>K10 K12</xm:sqref>
        </x14:conditionalFormatting>
        <x14:conditionalFormatting xmlns:xm="http://schemas.microsoft.com/office/excel/2006/main">
          <x14:cfRule type="expression" priority="12" id="{61A41FB3-07B7-44D6-AE99-D998E51CE5E1}">
            <xm:f>VLOOKUP(#REF!,営業種目・細目コードリスト!$A$2:$V$151,20)=-1</xm:f>
            <x14:dxf>
              <fill>
                <patternFill>
                  <bgColor theme="0" tint="-0.499984740745262"/>
                </patternFill>
              </fill>
            </x14:dxf>
          </x14:cfRule>
          <xm:sqref>L10 L12</xm:sqref>
        </x14:conditionalFormatting>
        <x14:conditionalFormatting xmlns:xm="http://schemas.microsoft.com/office/excel/2006/main">
          <x14:cfRule type="expression" priority="11" id="{728F3CE5-AAD8-4D94-9412-B2E83D9D7A38}">
            <xm:f>VLOOKUP(#REF!,営業種目・細目コードリスト!$A$2:$V$151,21)=-1</xm:f>
            <x14:dxf>
              <fill>
                <patternFill>
                  <bgColor theme="0" tint="-0.499984740745262"/>
                </patternFill>
              </fill>
            </x14:dxf>
          </x14:cfRule>
          <xm:sqref>M10 M12</xm:sqref>
        </x14:conditionalFormatting>
        <x14:conditionalFormatting xmlns:xm="http://schemas.microsoft.com/office/excel/2006/main">
          <x14:cfRule type="expression" priority="10" id="{E7D9C07D-CD49-4274-A761-E7DC5E18EF5C}">
            <xm:f>VLOOKUP(#REF!,営業種目・細目コードリスト!$A$2:$V$151,22)=-1</xm:f>
            <x14:dxf>
              <fill>
                <patternFill>
                  <bgColor theme="0" tint="-0.499984740745262"/>
                </patternFill>
              </fill>
            </x14:dxf>
          </x14:cfRule>
          <xm:sqref>N10 N12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zoomScaleNormal="100" workbookViewId="0">
      <selection activeCell="F84" sqref="F84:I84"/>
    </sheetView>
  </sheetViews>
  <sheetFormatPr defaultRowHeight="10.5"/>
  <cols>
    <col min="1" max="1" width="7.75" style="38" customWidth="1"/>
    <col min="2" max="2" width="9.625" style="37" customWidth="1"/>
    <col min="3" max="12" width="7.25" style="24" customWidth="1"/>
    <col min="13" max="13" width="2" style="24" customWidth="1"/>
    <col min="14" max="16384" width="9" style="24"/>
  </cols>
  <sheetData>
    <row r="1" spans="1:22" ht="22.5" customHeight="1">
      <c r="A1" s="21" t="s">
        <v>821</v>
      </c>
      <c r="B1" s="22" t="s">
        <v>822</v>
      </c>
      <c r="C1" s="23" t="s">
        <v>45</v>
      </c>
      <c r="D1" s="23" t="s">
        <v>46</v>
      </c>
      <c r="E1" s="23" t="s">
        <v>47</v>
      </c>
      <c r="F1" s="23" t="s">
        <v>48</v>
      </c>
      <c r="G1" s="23" t="s">
        <v>49</v>
      </c>
      <c r="H1" s="23" t="s">
        <v>50</v>
      </c>
      <c r="I1" s="23" t="s">
        <v>51</v>
      </c>
      <c r="J1" s="23" t="s">
        <v>52</v>
      </c>
      <c r="K1" s="23" t="s">
        <v>53</v>
      </c>
      <c r="L1" s="23" t="s">
        <v>54</v>
      </c>
      <c r="N1" s="23" t="s">
        <v>45</v>
      </c>
      <c r="O1" s="23" t="s">
        <v>46</v>
      </c>
      <c r="P1" s="23" t="s">
        <v>47</v>
      </c>
      <c r="Q1" s="23" t="s">
        <v>48</v>
      </c>
      <c r="R1" s="23" t="s">
        <v>49</v>
      </c>
      <c r="S1" s="23" t="s">
        <v>50</v>
      </c>
      <c r="T1" s="23" t="s">
        <v>51</v>
      </c>
      <c r="U1" s="23" t="s">
        <v>52</v>
      </c>
      <c r="V1" s="23" t="s">
        <v>53</v>
      </c>
    </row>
    <row r="2" spans="1:22" ht="22.5" customHeight="1">
      <c r="A2" s="25" t="s">
        <v>858</v>
      </c>
      <c r="B2" s="22" t="s">
        <v>55</v>
      </c>
      <c r="C2" s="26" t="s">
        <v>56</v>
      </c>
      <c r="D2" s="26" t="s">
        <v>57</v>
      </c>
      <c r="E2" s="26" t="s">
        <v>58</v>
      </c>
      <c r="F2" s="26" t="s">
        <v>59</v>
      </c>
      <c r="G2" s="26" t="s">
        <v>20</v>
      </c>
      <c r="H2" s="26" t="s">
        <v>19</v>
      </c>
      <c r="I2" s="26" t="s">
        <v>60</v>
      </c>
      <c r="J2" s="26" t="s">
        <v>61</v>
      </c>
      <c r="K2" s="26" t="s">
        <v>62</v>
      </c>
      <c r="L2" s="26" t="s">
        <v>23</v>
      </c>
      <c r="N2" s="26" t="str">
        <f>IF(C2="",-1,C2)</f>
        <v>PC</v>
      </c>
      <c r="O2" s="26" t="str">
        <f t="shared" ref="O2:V2" si="0">IF(D2="",-1,D2)</f>
        <v>グラウト</v>
      </c>
      <c r="P2" s="26" t="str">
        <f t="shared" si="0"/>
        <v>推進</v>
      </c>
      <c r="Q2" s="26" t="str">
        <f t="shared" si="0"/>
        <v>シールド</v>
      </c>
      <c r="R2" s="26" t="str">
        <f t="shared" si="0"/>
        <v>道路</v>
      </c>
      <c r="S2" s="26" t="str">
        <f t="shared" si="0"/>
        <v>河川</v>
      </c>
      <c r="T2" s="26" t="str">
        <f t="shared" si="0"/>
        <v>管渠布設</v>
      </c>
      <c r="U2" s="26" t="str">
        <f t="shared" si="0"/>
        <v>管渠更生</v>
      </c>
      <c r="V2" s="26" t="str">
        <f t="shared" si="0"/>
        <v>港湾、海洋</v>
      </c>
    </row>
    <row r="3" spans="1:22" ht="22.5" customHeight="1">
      <c r="A3" s="25" t="s">
        <v>859</v>
      </c>
      <c r="B3" s="22" t="s">
        <v>63</v>
      </c>
      <c r="C3" s="26" t="s">
        <v>64</v>
      </c>
      <c r="D3" s="26" t="s">
        <v>65</v>
      </c>
      <c r="E3" s="26" t="s">
        <v>66</v>
      </c>
      <c r="F3" s="26" t="s">
        <v>67</v>
      </c>
      <c r="G3" s="26" t="s">
        <v>68</v>
      </c>
      <c r="H3" s="26" t="s">
        <v>69</v>
      </c>
      <c r="I3" s="26" t="s">
        <v>70</v>
      </c>
      <c r="J3" s="26" t="s">
        <v>71</v>
      </c>
      <c r="K3" s="26"/>
      <c r="L3" s="26" t="s">
        <v>23</v>
      </c>
      <c r="N3" s="26" t="str">
        <f>IF(C3="",-1,C3)</f>
        <v>建築解体</v>
      </c>
      <c r="O3" s="26" t="str">
        <f t="shared" ref="O3:V5" si="1">IF(D3="",-1,D3)</f>
        <v>SRC</v>
      </c>
      <c r="P3" s="26" t="str">
        <f t="shared" si="1"/>
        <v>RC</v>
      </c>
      <c r="Q3" s="26" t="str">
        <f t="shared" si="1"/>
        <v>鉄骨造</v>
      </c>
      <c r="R3" s="26" t="str">
        <f t="shared" si="1"/>
        <v>木造</v>
      </c>
      <c r="S3" s="26" t="str">
        <f t="shared" si="1"/>
        <v>鉄骨プレハブ</v>
      </c>
      <c r="T3" s="26" t="str">
        <f t="shared" si="1"/>
        <v>PCプレハブ</v>
      </c>
      <c r="U3" s="26" t="str">
        <f t="shared" si="1"/>
        <v>耐震補強</v>
      </c>
      <c r="V3" s="26">
        <f t="shared" si="1"/>
        <v>-1</v>
      </c>
    </row>
    <row r="4" spans="1:22" ht="22.5" customHeight="1">
      <c r="A4" s="25" t="s">
        <v>860</v>
      </c>
      <c r="B4" s="22" t="s">
        <v>72</v>
      </c>
      <c r="C4" s="26"/>
      <c r="D4" s="26"/>
      <c r="E4" s="26"/>
      <c r="F4" s="26"/>
      <c r="G4" s="26"/>
      <c r="H4" s="26"/>
      <c r="I4" s="26"/>
      <c r="J4" s="26"/>
      <c r="K4" s="26"/>
      <c r="L4" s="26" t="s">
        <v>23</v>
      </c>
      <c r="N4" s="26">
        <f>IF(C4="",-1,C4)</f>
        <v>-1</v>
      </c>
      <c r="O4" s="26">
        <f t="shared" si="1"/>
        <v>-1</v>
      </c>
      <c r="P4" s="26">
        <f t="shared" si="1"/>
        <v>-1</v>
      </c>
      <c r="Q4" s="26">
        <f t="shared" si="1"/>
        <v>-1</v>
      </c>
      <c r="R4" s="26">
        <f t="shared" si="1"/>
        <v>-1</v>
      </c>
      <c r="S4" s="26">
        <f t="shared" si="1"/>
        <v>-1</v>
      </c>
      <c r="T4" s="26">
        <f t="shared" si="1"/>
        <v>-1</v>
      </c>
      <c r="U4" s="26">
        <f t="shared" si="1"/>
        <v>-1</v>
      </c>
      <c r="V4" s="26">
        <f t="shared" si="1"/>
        <v>-1</v>
      </c>
    </row>
    <row r="5" spans="1:22" ht="22.5" customHeight="1">
      <c r="A5" s="25" t="s">
        <v>861</v>
      </c>
      <c r="B5" s="22" t="s">
        <v>73</v>
      </c>
      <c r="C5" s="26"/>
      <c r="D5" s="26"/>
      <c r="E5" s="26"/>
      <c r="F5" s="26"/>
      <c r="G5" s="26"/>
      <c r="H5" s="26"/>
      <c r="I5" s="26"/>
      <c r="J5" s="26"/>
      <c r="K5" s="26"/>
      <c r="L5" s="26" t="s">
        <v>23</v>
      </c>
      <c r="N5" s="26">
        <f t="shared" ref="N5:N13" si="2">IF(C5="",-1,C5)</f>
        <v>-1</v>
      </c>
      <c r="O5" s="26">
        <f t="shared" si="1"/>
        <v>-1</v>
      </c>
      <c r="P5" s="26">
        <f t="shared" si="1"/>
        <v>-1</v>
      </c>
      <c r="Q5" s="26">
        <f t="shared" si="1"/>
        <v>-1</v>
      </c>
      <c r="R5" s="26">
        <f t="shared" si="1"/>
        <v>-1</v>
      </c>
      <c r="S5" s="26">
        <f t="shared" si="1"/>
        <v>-1</v>
      </c>
      <c r="T5" s="26">
        <f t="shared" si="1"/>
        <v>-1</v>
      </c>
      <c r="U5" s="26">
        <f t="shared" si="1"/>
        <v>-1</v>
      </c>
      <c r="V5" s="26">
        <f t="shared" si="1"/>
        <v>-1</v>
      </c>
    </row>
    <row r="6" spans="1:22" ht="22.5" customHeight="1">
      <c r="A6" s="25" t="s">
        <v>862</v>
      </c>
      <c r="B6" s="22" t="s">
        <v>74</v>
      </c>
      <c r="C6" s="26" t="s">
        <v>75</v>
      </c>
      <c r="D6" s="26" t="s">
        <v>76</v>
      </c>
      <c r="E6" s="26" t="s">
        <v>77</v>
      </c>
      <c r="F6" s="27" t="s">
        <v>78</v>
      </c>
      <c r="G6" s="26" t="s">
        <v>79</v>
      </c>
      <c r="H6" s="26" t="s">
        <v>80</v>
      </c>
      <c r="I6" s="26" t="s">
        <v>81</v>
      </c>
      <c r="J6" s="27" t="s">
        <v>82</v>
      </c>
      <c r="K6" s="27" t="s">
        <v>83</v>
      </c>
      <c r="L6" s="26" t="s">
        <v>23</v>
      </c>
      <c r="N6" s="26" t="str">
        <f t="shared" si="2"/>
        <v>法面処理</v>
      </c>
      <c r="O6" s="26" t="str">
        <f t="shared" ref="O6:O13" si="3">IF(D6="",-1,D6)</f>
        <v>吹付</v>
      </c>
      <c r="P6" s="26" t="str">
        <f t="shared" ref="P6:P13" si="4">IF(E6="",-1,E6)</f>
        <v>工作物解体</v>
      </c>
      <c r="Q6" s="26" t="str">
        <f t="shared" ref="Q6:Q13" si="5">IF(F6="",-1,F6)</f>
        <v>標識等道路付属物設置</v>
      </c>
      <c r="R6" s="26" t="str">
        <f t="shared" ref="R6:R13" si="6">IF(G6="",-1,G6)</f>
        <v>グラウト</v>
      </c>
      <c r="S6" s="26" t="str">
        <f t="shared" ref="S6:S13" si="7">IF(H6="",-1,H6)</f>
        <v>地盤改良</v>
      </c>
      <c r="T6" s="26" t="str">
        <f t="shared" ref="T6:T13" si="8">IF(I6="",-1,I6)</f>
        <v>外講</v>
      </c>
      <c r="U6" s="26" t="str">
        <f t="shared" ref="U6:U13" si="9">IF(J6="",-1,J6)</f>
        <v>特殊基礎（既製杭工事）</v>
      </c>
      <c r="V6" s="26" t="str">
        <f t="shared" ref="V6:V13" si="10">IF(K6="",-1,K6)</f>
        <v>特殊基礎（場所打杭工事）</v>
      </c>
    </row>
    <row r="7" spans="1:22" ht="22.5" customHeight="1">
      <c r="A7" s="25" t="s">
        <v>863</v>
      </c>
      <c r="B7" s="22" t="s">
        <v>84</v>
      </c>
      <c r="C7" s="26"/>
      <c r="D7" s="26"/>
      <c r="E7" s="26"/>
      <c r="F7" s="26"/>
      <c r="G7" s="26"/>
      <c r="H7" s="26"/>
      <c r="I7" s="26"/>
      <c r="J7" s="26"/>
      <c r="K7" s="26"/>
      <c r="L7" s="26" t="s">
        <v>23</v>
      </c>
      <c r="N7" s="26">
        <f t="shared" si="2"/>
        <v>-1</v>
      </c>
      <c r="O7" s="26">
        <f t="shared" si="3"/>
        <v>-1</v>
      </c>
      <c r="P7" s="26">
        <f t="shared" si="4"/>
        <v>-1</v>
      </c>
      <c r="Q7" s="26">
        <f t="shared" si="5"/>
        <v>-1</v>
      </c>
      <c r="R7" s="26">
        <f t="shared" si="6"/>
        <v>-1</v>
      </c>
      <c r="S7" s="26">
        <f t="shared" si="7"/>
        <v>-1</v>
      </c>
      <c r="T7" s="26">
        <f t="shared" si="8"/>
        <v>-1</v>
      </c>
      <c r="U7" s="26">
        <f t="shared" si="9"/>
        <v>-1</v>
      </c>
      <c r="V7" s="26">
        <f t="shared" si="10"/>
        <v>-1</v>
      </c>
    </row>
    <row r="8" spans="1:22" ht="22.5" customHeight="1">
      <c r="A8" s="25" t="s">
        <v>864</v>
      </c>
      <c r="B8" s="22" t="s">
        <v>85</v>
      </c>
      <c r="C8" s="26"/>
      <c r="D8" s="26"/>
      <c r="E8" s="26"/>
      <c r="F8" s="26"/>
      <c r="G8" s="26"/>
      <c r="H8" s="26"/>
      <c r="I8" s="26"/>
      <c r="J8" s="26"/>
      <c r="K8" s="26"/>
      <c r="L8" s="26" t="s">
        <v>23</v>
      </c>
      <c r="N8" s="26">
        <f t="shared" si="2"/>
        <v>-1</v>
      </c>
      <c r="O8" s="26">
        <f t="shared" si="3"/>
        <v>-1</v>
      </c>
      <c r="P8" s="26">
        <f t="shared" si="4"/>
        <v>-1</v>
      </c>
      <c r="Q8" s="26">
        <f t="shared" si="5"/>
        <v>-1</v>
      </c>
      <c r="R8" s="26">
        <f t="shared" si="6"/>
        <v>-1</v>
      </c>
      <c r="S8" s="26">
        <f t="shared" si="7"/>
        <v>-1</v>
      </c>
      <c r="T8" s="26">
        <f t="shared" si="8"/>
        <v>-1</v>
      </c>
      <c r="U8" s="26">
        <f t="shared" si="9"/>
        <v>-1</v>
      </c>
      <c r="V8" s="26">
        <f t="shared" si="10"/>
        <v>-1</v>
      </c>
    </row>
    <row r="9" spans="1:22" ht="22.5" customHeight="1">
      <c r="A9" s="25" t="s">
        <v>865</v>
      </c>
      <c r="B9" s="22" t="s">
        <v>18</v>
      </c>
      <c r="C9" s="26" t="s">
        <v>86</v>
      </c>
      <c r="D9" s="26" t="s">
        <v>87</v>
      </c>
      <c r="E9" s="26" t="s">
        <v>88</v>
      </c>
      <c r="F9" s="26" t="s">
        <v>89</v>
      </c>
      <c r="G9" s="26" t="s">
        <v>90</v>
      </c>
      <c r="H9" s="26" t="s">
        <v>91</v>
      </c>
      <c r="I9" s="26" t="s">
        <v>92</v>
      </c>
      <c r="J9" s="26" t="s">
        <v>93</v>
      </c>
      <c r="K9" s="26"/>
      <c r="L9" s="26" t="s">
        <v>23</v>
      </c>
      <c r="N9" s="26" t="str">
        <f t="shared" si="2"/>
        <v>道路標識、信号</v>
      </c>
      <c r="O9" s="26" t="str">
        <f t="shared" si="3"/>
        <v>道路照明</v>
      </c>
      <c r="P9" s="26" t="str">
        <f t="shared" si="4"/>
        <v>発電変電設備</v>
      </c>
      <c r="Q9" s="26" t="str">
        <f t="shared" si="5"/>
        <v>受配電設備</v>
      </c>
      <c r="R9" s="26" t="str">
        <f t="shared" si="6"/>
        <v>無停電電源設備</v>
      </c>
      <c r="S9" s="26" t="str">
        <f t="shared" si="7"/>
        <v>計装制御設備</v>
      </c>
      <c r="T9" s="26" t="str">
        <f t="shared" si="8"/>
        <v>特殊ケーブル</v>
      </c>
      <c r="U9" s="26" t="str">
        <f t="shared" si="9"/>
        <v>重電機設備</v>
      </c>
      <c r="V9" s="26">
        <f t="shared" si="10"/>
        <v>-1</v>
      </c>
    </row>
    <row r="10" spans="1:22" ht="22.5" customHeight="1">
      <c r="A10" s="25" t="s">
        <v>866</v>
      </c>
      <c r="B10" s="22" t="s">
        <v>94</v>
      </c>
      <c r="C10" s="26" t="s">
        <v>95</v>
      </c>
      <c r="D10" s="26" t="s">
        <v>96</v>
      </c>
      <c r="E10" s="26" t="s">
        <v>97</v>
      </c>
      <c r="F10" s="26" t="s">
        <v>98</v>
      </c>
      <c r="G10" s="26" t="s">
        <v>99</v>
      </c>
      <c r="H10" s="26" t="s">
        <v>100</v>
      </c>
      <c r="I10" s="26" t="s">
        <v>101</v>
      </c>
      <c r="J10" s="26"/>
      <c r="K10" s="26"/>
      <c r="L10" s="26" t="s">
        <v>23</v>
      </c>
      <c r="N10" s="26" t="str">
        <f t="shared" si="2"/>
        <v>給排水衛生</v>
      </c>
      <c r="O10" s="26" t="str">
        <f t="shared" si="3"/>
        <v>冷暖房空調</v>
      </c>
      <c r="P10" s="26" t="str">
        <f t="shared" si="4"/>
        <v>浄化槽設備</v>
      </c>
      <c r="Q10" s="26" t="str">
        <f t="shared" si="5"/>
        <v>ガス配管</v>
      </c>
      <c r="R10" s="26" t="str">
        <f t="shared" si="6"/>
        <v>給水管布設</v>
      </c>
      <c r="S10" s="26" t="str">
        <f t="shared" si="7"/>
        <v>管内更生</v>
      </c>
      <c r="T10" s="26" t="str">
        <f t="shared" si="8"/>
        <v>厨房設備</v>
      </c>
      <c r="U10" s="26">
        <f t="shared" si="9"/>
        <v>-1</v>
      </c>
      <c r="V10" s="26">
        <f t="shared" si="10"/>
        <v>-1</v>
      </c>
    </row>
    <row r="11" spans="1:22" ht="22.5" customHeight="1">
      <c r="A11" s="25" t="s">
        <v>867</v>
      </c>
      <c r="B11" s="22" t="s">
        <v>196</v>
      </c>
      <c r="C11" s="27" t="s">
        <v>102</v>
      </c>
      <c r="D11" s="26" t="s">
        <v>103</v>
      </c>
      <c r="E11" s="26" t="s">
        <v>104</v>
      </c>
      <c r="F11" s="26" t="s">
        <v>105</v>
      </c>
      <c r="G11" s="26"/>
      <c r="H11" s="26"/>
      <c r="I11" s="26"/>
      <c r="J11" s="26"/>
      <c r="K11" s="26"/>
      <c r="L11" s="26" t="s">
        <v>23</v>
      </c>
      <c r="N11" s="26" t="str">
        <f t="shared" si="2"/>
        <v>ｺﾝｸﾘｰﾄﾌﾞﾛｯｸ積み（張り）</v>
      </c>
      <c r="O11" s="26" t="str">
        <f t="shared" si="3"/>
        <v>ﾚﾝｶﾞ積み（張り）</v>
      </c>
      <c r="P11" s="26" t="str">
        <f t="shared" si="4"/>
        <v>ﾀｲﾙ張り</v>
      </c>
      <c r="Q11" s="26" t="str">
        <f t="shared" si="5"/>
        <v>築炉</v>
      </c>
      <c r="R11" s="26">
        <f t="shared" si="6"/>
        <v>-1</v>
      </c>
      <c r="S11" s="26">
        <f t="shared" si="7"/>
        <v>-1</v>
      </c>
      <c r="T11" s="26">
        <f t="shared" si="8"/>
        <v>-1</v>
      </c>
      <c r="U11" s="26">
        <f t="shared" si="9"/>
        <v>-1</v>
      </c>
      <c r="V11" s="26">
        <f t="shared" si="10"/>
        <v>-1</v>
      </c>
    </row>
    <row r="12" spans="1:22" ht="22.5" customHeight="1">
      <c r="A12" s="25" t="s">
        <v>868</v>
      </c>
      <c r="B12" s="22" t="s">
        <v>106</v>
      </c>
      <c r="C12" s="26" t="s">
        <v>107</v>
      </c>
      <c r="D12" s="26" t="s">
        <v>108</v>
      </c>
      <c r="E12" s="26" t="s">
        <v>109</v>
      </c>
      <c r="F12" s="26" t="s">
        <v>110</v>
      </c>
      <c r="G12" s="26" t="s">
        <v>111</v>
      </c>
      <c r="H12" s="26" t="s">
        <v>197</v>
      </c>
      <c r="I12" s="26"/>
      <c r="J12" s="26"/>
      <c r="K12" s="26"/>
      <c r="L12" s="26" t="s">
        <v>23</v>
      </c>
      <c r="N12" s="26" t="str">
        <f t="shared" si="2"/>
        <v>鋼橋上部</v>
      </c>
      <c r="O12" s="26" t="str">
        <f t="shared" si="3"/>
        <v>橋粱（自社工場あり）</v>
      </c>
      <c r="P12" s="26" t="str">
        <f t="shared" si="4"/>
        <v>鉄骨工事</v>
      </c>
      <c r="Q12" s="26" t="str">
        <f t="shared" si="5"/>
        <v>鉄塔</v>
      </c>
      <c r="R12" s="26" t="str">
        <f t="shared" si="6"/>
        <v>水門等の門扉</v>
      </c>
      <c r="S12" s="26" t="str">
        <f t="shared" si="7"/>
        <v>プール</v>
      </c>
      <c r="T12" s="26">
        <f t="shared" si="8"/>
        <v>-1</v>
      </c>
      <c r="U12" s="26">
        <f t="shared" si="9"/>
        <v>-1</v>
      </c>
      <c r="V12" s="26">
        <f t="shared" si="10"/>
        <v>-1</v>
      </c>
    </row>
    <row r="13" spans="1:22" ht="22.5" customHeight="1">
      <c r="A13" s="25" t="s">
        <v>869</v>
      </c>
      <c r="B13" s="22" t="s">
        <v>112</v>
      </c>
      <c r="C13" s="26"/>
      <c r="D13" s="26"/>
      <c r="E13" s="26"/>
      <c r="F13" s="26"/>
      <c r="G13" s="26"/>
      <c r="H13" s="26"/>
      <c r="I13" s="26"/>
      <c r="J13" s="26"/>
      <c r="K13" s="26"/>
      <c r="L13" s="26" t="s">
        <v>23</v>
      </c>
      <c r="N13" s="26">
        <f t="shared" si="2"/>
        <v>-1</v>
      </c>
      <c r="O13" s="26">
        <f t="shared" si="3"/>
        <v>-1</v>
      </c>
      <c r="P13" s="26">
        <f t="shared" si="4"/>
        <v>-1</v>
      </c>
      <c r="Q13" s="26">
        <f t="shared" si="5"/>
        <v>-1</v>
      </c>
      <c r="R13" s="26">
        <f t="shared" si="6"/>
        <v>-1</v>
      </c>
      <c r="S13" s="26">
        <f t="shared" si="7"/>
        <v>-1</v>
      </c>
      <c r="T13" s="26">
        <f t="shared" si="8"/>
        <v>-1</v>
      </c>
      <c r="U13" s="26">
        <f t="shared" si="9"/>
        <v>-1</v>
      </c>
      <c r="V13" s="26">
        <f t="shared" si="10"/>
        <v>-1</v>
      </c>
    </row>
    <row r="14" spans="1:22" ht="22.5" customHeight="1">
      <c r="A14" s="25" t="s">
        <v>870</v>
      </c>
      <c r="B14" s="22" t="s">
        <v>113</v>
      </c>
      <c r="C14" s="26" t="s">
        <v>114</v>
      </c>
      <c r="D14" s="26" t="s">
        <v>115</v>
      </c>
      <c r="E14" s="26" t="s">
        <v>116</v>
      </c>
      <c r="F14" s="26" t="s">
        <v>117</v>
      </c>
      <c r="G14" s="26" t="s">
        <v>118</v>
      </c>
      <c r="H14" s="26" t="s">
        <v>119</v>
      </c>
      <c r="I14" s="26"/>
      <c r="J14" s="26"/>
      <c r="K14" s="26"/>
      <c r="L14" s="26" t="s">
        <v>23</v>
      </c>
      <c r="N14" s="26" t="str">
        <f t="shared" ref="N14:N77" si="11">IF(C14="",-1,C14)</f>
        <v>樹脂舗装</v>
      </c>
      <c r="O14" s="26" t="str">
        <f t="shared" ref="O14:O77" si="12">IF(D14="",-1,D14)</f>
        <v>薄層カラー舗装</v>
      </c>
      <c r="P14" s="26" t="str">
        <f t="shared" ref="P14:P77" si="13">IF(E14="",-1,E14)</f>
        <v>ｱｽﾌｧﾙﾄ舗装</v>
      </c>
      <c r="Q14" s="26" t="str">
        <f t="shared" ref="Q14:Q77" si="14">IF(F14="",-1,F14)</f>
        <v>ｺﾝｸﾘｰﾄ舗装</v>
      </c>
      <c r="R14" s="26" t="str">
        <f t="shared" ref="R14:R77" si="15">IF(G14="",-1,G14)</f>
        <v>ﾌﾞﾛｯｸ系舗装</v>
      </c>
      <c r="S14" s="26" t="str">
        <f t="shared" ref="S14:S77" si="16">IF(H14="",-1,H14)</f>
        <v>路盤築造</v>
      </c>
      <c r="T14" s="26">
        <f t="shared" ref="T14:T77" si="17">IF(I14="",-1,I14)</f>
        <v>-1</v>
      </c>
      <c r="U14" s="26">
        <f t="shared" ref="U14:U77" si="18">IF(J14="",-1,J14)</f>
        <v>-1</v>
      </c>
      <c r="V14" s="26">
        <f t="shared" ref="V14:V77" si="19">IF(K14="",-1,K14)</f>
        <v>-1</v>
      </c>
    </row>
    <row r="15" spans="1:22" ht="22.5" customHeight="1">
      <c r="A15" s="25" t="s">
        <v>871</v>
      </c>
      <c r="B15" s="22" t="s">
        <v>198</v>
      </c>
      <c r="C15" s="26" t="s">
        <v>120</v>
      </c>
      <c r="D15" s="26" t="s">
        <v>121</v>
      </c>
      <c r="E15" s="26" t="s">
        <v>122</v>
      </c>
      <c r="F15" s="26"/>
      <c r="G15" s="26"/>
      <c r="H15" s="26"/>
      <c r="I15" s="26"/>
      <c r="J15" s="26"/>
      <c r="K15" s="26"/>
      <c r="L15" s="26" t="s">
        <v>23</v>
      </c>
      <c r="N15" s="26" t="str">
        <f t="shared" si="11"/>
        <v>河川浚渫</v>
      </c>
      <c r="O15" s="26" t="str">
        <f t="shared" si="12"/>
        <v>港湾浚渫</v>
      </c>
      <c r="P15" s="26" t="str">
        <f t="shared" si="13"/>
        <v>湖池浚渫</v>
      </c>
      <c r="Q15" s="26">
        <f t="shared" si="14"/>
        <v>-1</v>
      </c>
      <c r="R15" s="26">
        <f t="shared" si="15"/>
        <v>-1</v>
      </c>
      <c r="S15" s="26">
        <f t="shared" si="16"/>
        <v>-1</v>
      </c>
      <c r="T15" s="26">
        <f t="shared" si="17"/>
        <v>-1</v>
      </c>
      <c r="U15" s="26">
        <f t="shared" si="18"/>
        <v>-1</v>
      </c>
      <c r="V15" s="26">
        <f t="shared" si="19"/>
        <v>-1</v>
      </c>
    </row>
    <row r="16" spans="1:22" ht="22.5" customHeight="1">
      <c r="A16" s="25" t="s">
        <v>872</v>
      </c>
      <c r="B16" s="22" t="s">
        <v>123</v>
      </c>
      <c r="C16" s="26"/>
      <c r="D16" s="26"/>
      <c r="E16" s="26"/>
      <c r="F16" s="26"/>
      <c r="G16" s="26"/>
      <c r="H16" s="26"/>
      <c r="I16" s="26"/>
      <c r="J16" s="26"/>
      <c r="K16" s="26"/>
      <c r="L16" s="26" t="s">
        <v>23</v>
      </c>
      <c r="N16" s="26">
        <f t="shared" si="11"/>
        <v>-1</v>
      </c>
      <c r="O16" s="26">
        <f t="shared" si="12"/>
        <v>-1</v>
      </c>
      <c r="P16" s="26">
        <f t="shared" si="13"/>
        <v>-1</v>
      </c>
      <c r="Q16" s="26">
        <f t="shared" si="14"/>
        <v>-1</v>
      </c>
      <c r="R16" s="26">
        <f t="shared" si="15"/>
        <v>-1</v>
      </c>
      <c r="S16" s="26">
        <f t="shared" si="16"/>
        <v>-1</v>
      </c>
      <c r="T16" s="26">
        <f t="shared" si="17"/>
        <v>-1</v>
      </c>
      <c r="U16" s="26">
        <f t="shared" si="18"/>
        <v>-1</v>
      </c>
      <c r="V16" s="26">
        <f t="shared" si="19"/>
        <v>-1</v>
      </c>
    </row>
    <row r="17" spans="1:22" ht="22.5" customHeight="1">
      <c r="A17" s="25" t="s">
        <v>873</v>
      </c>
      <c r="B17" s="22" t="s">
        <v>199</v>
      </c>
      <c r="C17" s="26"/>
      <c r="D17" s="26"/>
      <c r="E17" s="26"/>
      <c r="F17" s="26"/>
      <c r="G17" s="26"/>
      <c r="H17" s="26"/>
      <c r="I17" s="26"/>
      <c r="J17" s="26"/>
      <c r="K17" s="26"/>
      <c r="L17" s="26" t="s">
        <v>23</v>
      </c>
      <c r="N17" s="26">
        <f t="shared" si="11"/>
        <v>-1</v>
      </c>
      <c r="O17" s="26">
        <f t="shared" si="12"/>
        <v>-1</v>
      </c>
      <c r="P17" s="26">
        <f t="shared" si="13"/>
        <v>-1</v>
      </c>
      <c r="Q17" s="26">
        <f t="shared" si="14"/>
        <v>-1</v>
      </c>
      <c r="R17" s="26">
        <f t="shared" si="15"/>
        <v>-1</v>
      </c>
      <c r="S17" s="26">
        <f t="shared" si="16"/>
        <v>-1</v>
      </c>
      <c r="T17" s="26">
        <f t="shared" si="17"/>
        <v>-1</v>
      </c>
      <c r="U17" s="26">
        <f t="shared" si="18"/>
        <v>-1</v>
      </c>
      <c r="V17" s="26">
        <f t="shared" si="19"/>
        <v>-1</v>
      </c>
    </row>
    <row r="18" spans="1:22" ht="22.5" customHeight="1">
      <c r="A18" s="25" t="s">
        <v>874</v>
      </c>
      <c r="B18" s="22" t="s">
        <v>124</v>
      </c>
      <c r="C18" s="26" t="s">
        <v>125</v>
      </c>
      <c r="D18" s="26" t="s">
        <v>126</v>
      </c>
      <c r="E18" s="26" t="s">
        <v>127</v>
      </c>
      <c r="F18" s="26" t="s">
        <v>128</v>
      </c>
      <c r="G18" s="26" t="s">
        <v>129</v>
      </c>
      <c r="H18" s="26" t="s">
        <v>130</v>
      </c>
      <c r="I18" s="26" t="s">
        <v>131</v>
      </c>
      <c r="J18" s="26" t="s">
        <v>132</v>
      </c>
      <c r="K18" s="26"/>
      <c r="L18" s="26" t="s">
        <v>23</v>
      </c>
      <c r="N18" s="26" t="str">
        <f t="shared" si="11"/>
        <v>路面表示</v>
      </c>
      <c r="O18" s="26" t="str">
        <f t="shared" si="12"/>
        <v>区画線</v>
      </c>
      <c r="P18" s="26" t="str">
        <f t="shared" si="13"/>
        <v>樹脂塗装</v>
      </c>
      <c r="Q18" s="26" t="str">
        <f t="shared" si="14"/>
        <v>建物塗装</v>
      </c>
      <c r="R18" s="26" t="str">
        <f t="shared" si="15"/>
        <v>鉄鋼造物塗装</v>
      </c>
      <c r="S18" s="26" t="str">
        <f t="shared" si="16"/>
        <v>屋内床面</v>
      </c>
      <c r="T18" s="26" t="str">
        <f t="shared" si="17"/>
        <v>溶射</v>
      </c>
      <c r="U18" s="26" t="str">
        <f t="shared" si="18"/>
        <v>ﾗｲﾆﾝｸﾞ</v>
      </c>
      <c r="V18" s="26">
        <f t="shared" si="19"/>
        <v>-1</v>
      </c>
    </row>
    <row r="19" spans="1:22" ht="22.5" customHeight="1">
      <c r="A19" s="25" t="s">
        <v>875</v>
      </c>
      <c r="B19" s="22" t="s">
        <v>133</v>
      </c>
      <c r="C19" s="26" t="s">
        <v>134</v>
      </c>
      <c r="D19" s="26" t="s">
        <v>135</v>
      </c>
      <c r="E19" s="26" t="s">
        <v>136</v>
      </c>
      <c r="F19" s="26" t="s">
        <v>137</v>
      </c>
      <c r="G19" s="26"/>
      <c r="H19" s="26"/>
      <c r="I19" s="26"/>
      <c r="J19" s="26"/>
      <c r="K19" s="26"/>
      <c r="L19" s="26" t="s">
        <v>23</v>
      </c>
      <c r="N19" s="26" t="str">
        <f t="shared" si="11"/>
        <v>アスファルト防水</v>
      </c>
      <c r="O19" s="26" t="str">
        <f t="shared" si="12"/>
        <v>ﾓﾙﾀﾙ防水</v>
      </c>
      <c r="P19" s="26" t="str">
        <f t="shared" si="13"/>
        <v>シート防水</v>
      </c>
      <c r="Q19" s="26" t="str">
        <f t="shared" si="14"/>
        <v>塗幕防水</v>
      </c>
      <c r="R19" s="26">
        <f t="shared" si="15"/>
        <v>-1</v>
      </c>
      <c r="S19" s="26">
        <f t="shared" si="16"/>
        <v>-1</v>
      </c>
      <c r="T19" s="26">
        <f t="shared" si="17"/>
        <v>-1</v>
      </c>
      <c r="U19" s="26">
        <f t="shared" si="18"/>
        <v>-1</v>
      </c>
      <c r="V19" s="26">
        <f t="shared" si="19"/>
        <v>-1</v>
      </c>
    </row>
    <row r="20" spans="1:22" ht="22.5" customHeight="1">
      <c r="A20" s="25" t="s">
        <v>876</v>
      </c>
      <c r="B20" s="22" t="s">
        <v>138</v>
      </c>
      <c r="C20" s="26" t="s">
        <v>139</v>
      </c>
      <c r="D20" s="26" t="s">
        <v>140</v>
      </c>
      <c r="E20" s="27" t="s">
        <v>141</v>
      </c>
      <c r="F20" s="26" t="s">
        <v>142</v>
      </c>
      <c r="G20" s="26"/>
      <c r="H20" s="26"/>
      <c r="I20" s="26"/>
      <c r="J20" s="26"/>
      <c r="K20" s="26"/>
      <c r="L20" s="26" t="s">
        <v>23</v>
      </c>
      <c r="N20" s="26" t="str">
        <f t="shared" si="11"/>
        <v>畳</v>
      </c>
      <c r="O20" s="26" t="str">
        <f t="shared" si="12"/>
        <v>防音</v>
      </c>
      <c r="P20" s="26" t="str">
        <f t="shared" si="13"/>
        <v>飛散防止フィルム貼付</v>
      </c>
      <c r="Q20" s="26" t="str">
        <f t="shared" si="14"/>
        <v>床仕上</v>
      </c>
      <c r="R20" s="26">
        <f t="shared" si="15"/>
        <v>-1</v>
      </c>
      <c r="S20" s="26">
        <f t="shared" si="16"/>
        <v>-1</v>
      </c>
      <c r="T20" s="26">
        <f t="shared" si="17"/>
        <v>-1</v>
      </c>
      <c r="U20" s="26">
        <f t="shared" si="18"/>
        <v>-1</v>
      </c>
      <c r="V20" s="26">
        <f t="shared" si="19"/>
        <v>-1</v>
      </c>
    </row>
    <row r="21" spans="1:22" ht="22.5" customHeight="1">
      <c r="A21" s="25" t="s">
        <v>877</v>
      </c>
      <c r="B21" s="22" t="s">
        <v>143</v>
      </c>
      <c r="C21" s="27" t="s">
        <v>144</v>
      </c>
      <c r="D21" s="26" t="s">
        <v>145</v>
      </c>
      <c r="E21" s="26" t="s">
        <v>146</v>
      </c>
      <c r="F21" s="26" t="s">
        <v>147</v>
      </c>
      <c r="G21" s="26" t="s">
        <v>148</v>
      </c>
      <c r="H21" s="26" t="s">
        <v>149</v>
      </c>
      <c r="I21" s="26" t="s">
        <v>150</v>
      </c>
      <c r="J21" s="26" t="s">
        <v>151</v>
      </c>
      <c r="K21" s="27" t="s">
        <v>152</v>
      </c>
      <c r="L21" s="26" t="s">
        <v>23</v>
      </c>
      <c r="N21" s="26" t="str">
        <f t="shared" si="11"/>
        <v>昇降機等運搬器具設置</v>
      </c>
      <c r="O21" s="26" t="str">
        <f t="shared" si="12"/>
        <v>油圧作動設備</v>
      </c>
      <c r="P21" s="26" t="str">
        <f t="shared" si="13"/>
        <v>起重機、搬送設備</v>
      </c>
      <c r="Q21" s="26" t="str">
        <f t="shared" si="14"/>
        <v>空気作動設備</v>
      </c>
      <c r="R21" s="26" t="str">
        <f t="shared" si="15"/>
        <v>水処理機械設備</v>
      </c>
      <c r="S21" s="26" t="str">
        <f t="shared" si="16"/>
        <v>舞台装置</v>
      </c>
      <c r="T21" s="26" t="str">
        <f t="shared" si="17"/>
        <v>ボイラー</v>
      </c>
      <c r="U21" s="26" t="str">
        <f t="shared" si="18"/>
        <v>給排気機器</v>
      </c>
      <c r="V21" s="26" t="str">
        <f t="shared" si="19"/>
        <v>揚排水機器（ポンプ）</v>
      </c>
    </row>
    <row r="22" spans="1:22" ht="22.5" customHeight="1">
      <c r="A22" s="25" t="s">
        <v>878</v>
      </c>
      <c r="B22" s="22" t="s">
        <v>153</v>
      </c>
      <c r="C22" s="26" t="s">
        <v>154</v>
      </c>
      <c r="D22" s="26" t="s">
        <v>155</v>
      </c>
      <c r="E22" s="26"/>
      <c r="F22" s="26"/>
      <c r="G22" s="26"/>
      <c r="H22" s="26"/>
      <c r="I22" s="26"/>
      <c r="J22" s="26"/>
      <c r="K22" s="26"/>
      <c r="L22" s="26" t="s">
        <v>23</v>
      </c>
      <c r="N22" s="26" t="str">
        <f t="shared" si="11"/>
        <v>冷暖房</v>
      </c>
      <c r="O22" s="26" t="str">
        <f t="shared" si="12"/>
        <v>動力</v>
      </c>
      <c r="P22" s="26">
        <f t="shared" si="13"/>
        <v>-1</v>
      </c>
      <c r="Q22" s="26">
        <f t="shared" si="14"/>
        <v>-1</v>
      </c>
      <c r="R22" s="26">
        <f t="shared" si="15"/>
        <v>-1</v>
      </c>
      <c r="S22" s="26">
        <f t="shared" si="16"/>
        <v>-1</v>
      </c>
      <c r="T22" s="26">
        <f t="shared" si="17"/>
        <v>-1</v>
      </c>
      <c r="U22" s="26">
        <f t="shared" si="18"/>
        <v>-1</v>
      </c>
      <c r="V22" s="26">
        <f t="shared" si="19"/>
        <v>-1</v>
      </c>
    </row>
    <row r="23" spans="1:22" ht="22.5" customHeight="1">
      <c r="A23" s="25" t="s">
        <v>879</v>
      </c>
      <c r="B23" s="22" t="s">
        <v>156</v>
      </c>
      <c r="C23" s="26" t="s">
        <v>157</v>
      </c>
      <c r="D23" s="26" t="s">
        <v>158</v>
      </c>
      <c r="E23" s="26" t="s">
        <v>159</v>
      </c>
      <c r="F23" s="26" t="s">
        <v>160</v>
      </c>
      <c r="G23" s="26" t="s">
        <v>161</v>
      </c>
      <c r="H23" s="26" t="s">
        <v>162</v>
      </c>
      <c r="I23" s="26" t="s">
        <v>163</v>
      </c>
      <c r="J23" s="26" t="s">
        <v>164</v>
      </c>
      <c r="K23" s="26"/>
      <c r="L23" s="26" t="s">
        <v>23</v>
      </c>
      <c r="N23" s="26" t="str">
        <f t="shared" si="11"/>
        <v>情報制御設備</v>
      </c>
      <c r="O23" s="26" t="str">
        <f t="shared" si="12"/>
        <v>有線設備</v>
      </c>
      <c r="P23" s="26" t="str">
        <f t="shared" si="13"/>
        <v>無線設備</v>
      </c>
      <c r="Q23" s="26" t="str">
        <f t="shared" si="14"/>
        <v>データ通信設備</v>
      </c>
      <c r="R23" s="26" t="str">
        <f t="shared" si="15"/>
        <v>空中線設置</v>
      </c>
      <c r="S23" s="26" t="str">
        <f t="shared" si="16"/>
        <v>放送機械設備</v>
      </c>
      <c r="T23" s="26" t="str">
        <f t="shared" si="17"/>
        <v>TV共聴設備</v>
      </c>
      <c r="U23" s="26" t="str">
        <f t="shared" si="18"/>
        <v>防犯設備</v>
      </c>
      <c r="V23" s="26">
        <f t="shared" si="19"/>
        <v>-1</v>
      </c>
    </row>
    <row r="24" spans="1:22" ht="22.5" customHeight="1">
      <c r="A24" s="25" t="s">
        <v>880</v>
      </c>
      <c r="B24" s="22" t="s">
        <v>847</v>
      </c>
      <c r="C24" s="26" t="s">
        <v>165</v>
      </c>
      <c r="D24" s="26" t="s">
        <v>166</v>
      </c>
      <c r="E24" s="26" t="s">
        <v>167</v>
      </c>
      <c r="F24" s="26" t="s">
        <v>168</v>
      </c>
      <c r="G24" s="26" t="s">
        <v>169</v>
      </c>
      <c r="H24" s="26" t="s">
        <v>170</v>
      </c>
      <c r="I24" s="26" t="s">
        <v>171</v>
      </c>
      <c r="J24" s="26" t="s">
        <v>172</v>
      </c>
      <c r="K24" s="26"/>
      <c r="L24" s="26" t="s">
        <v>23</v>
      </c>
      <c r="N24" s="26" t="str">
        <f t="shared" si="11"/>
        <v>広場</v>
      </c>
      <c r="O24" s="26" t="str">
        <f t="shared" si="12"/>
        <v>公園設備</v>
      </c>
      <c r="P24" s="26" t="str">
        <f t="shared" si="13"/>
        <v>植栽工事</v>
      </c>
      <c r="Q24" s="26" t="str">
        <f t="shared" si="14"/>
        <v>地被</v>
      </c>
      <c r="R24" s="26" t="str">
        <f t="shared" si="15"/>
        <v>景石</v>
      </c>
      <c r="S24" s="26" t="str">
        <f t="shared" si="16"/>
        <v>地ごしら</v>
      </c>
      <c r="T24" s="26" t="str">
        <f t="shared" si="17"/>
        <v>園路</v>
      </c>
      <c r="U24" s="26" t="str">
        <f t="shared" si="18"/>
        <v>水景</v>
      </c>
      <c r="V24" s="26">
        <f t="shared" si="19"/>
        <v>-1</v>
      </c>
    </row>
    <row r="25" spans="1:22" ht="22.5" customHeight="1">
      <c r="A25" s="25" t="s">
        <v>881</v>
      </c>
      <c r="B25" s="22" t="s">
        <v>173</v>
      </c>
      <c r="C25" s="26"/>
      <c r="D25" s="26"/>
      <c r="E25" s="26"/>
      <c r="F25" s="26"/>
      <c r="G25" s="26"/>
      <c r="H25" s="26"/>
      <c r="I25" s="26"/>
      <c r="J25" s="26"/>
      <c r="K25" s="26"/>
      <c r="L25" s="26" t="s">
        <v>23</v>
      </c>
      <c r="N25" s="26">
        <f t="shared" si="11"/>
        <v>-1</v>
      </c>
      <c r="O25" s="26">
        <f t="shared" si="12"/>
        <v>-1</v>
      </c>
      <c r="P25" s="26">
        <f t="shared" si="13"/>
        <v>-1</v>
      </c>
      <c r="Q25" s="26">
        <f t="shared" si="14"/>
        <v>-1</v>
      </c>
      <c r="R25" s="26">
        <f t="shared" si="15"/>
        <v>-1</v>
      </c>
      <c r="S25" s="26">
        <f t="shared" si="16"/>
        <v>-1</v>
      </c>
      <c r="T25" s="26">
        <f t="shared" si="17"/>
        <v>-1</v>
      </c>
      <c r="U25" s="26">
        <f t="shared" si="18"/>
        <v>-1</v>
      </c>
      <c r="V25" s="26">
        <f t="shared" si="19"/>
        <v>-1</v>
      </c>
    </row>
    <row r="26" spans="1:22" ht="22.5" customHeight="1">
      <c r="A26" s="25" t="s">
        <v>882</v>
      </c>
      <c r="B26" s="22" t="s">
        <v>174</v>
      </c>
      <c r="C26" s="26" t="s">
        <v>175</v>
      </c>
      <c r="D26" s="26" t="s">
        <v>176</v>
      </c>
      <c r="E26" s="26" t="s">
        <v>177</v>
      </c>
      <c r="F26" s="26" t="s">
        <v>178</v>
      </c>
      <c r="G26" s="26"/>
      <c r="H26" s="26"/>
      <c r="I26" s="26"/>
      <c r="J26" s="26"/>
      <c r="K26" s="26"/>
      <c r="L26" s="26" t="s">
        <v>23</v>
      </c>
      <c r="N26" s="26" t="str">
        <f t="shared" si="11"/>
        <v>ｻｯｼ</v>
      </c>
      <c r="O26" s="26" t="str">
        <f t="shared" si="12"/>
        <v>ｼｬｯﾀｰ</v>
      </c>
      <c r="P26" s="26" t="str">
        <f t="shared" si="13"/>
        <v>自動ドア</v>
      </c>
      <c r="Q26" s="26" t="str">
        <f t="shared" si="14"/>
        <v>金属製ｶｰﾃﾝｳｫｰﾙ</v>
      </c>
      <c r="R26" s="26">
        <f t="shared" si="15"/>
        <v>-1</v>
      </c>
      <c r="S26" s="26">
        <f t="shared" si="16"/>
        <v>-1</v>
      </c>
      <c r="T26" s="26">
        <f t="shared" si="17"/>
        <v>-1</v>
      </c>
      <c r="U26" s="26">
        <f t="shared" si="18"/>
        <v>-1</v>
      </c>
      <c r="V26" s="26">
        <f t="shared" si="19"/>
        <v>-1</v>
      </c>
    </row>
    <row r="27" spans="1:22" ht="22.5" customHeight="1">
      <c r="A27" s="25" t="s">
        <v>883</v>
      </c>
      <c r="B27" s="22" t="s">
        <v>179</v>
      </c>
      <c r="C27" s="26" t="s">
        <v>180</v>
      </c>
      <c r="D27" s="26" t="s">
        <v>181</v>
      </c>
      <c r="E27" s="26" t="s">
        <v>182</v>
      </c>
      <c r="F27" s="27" t="s">
        <v>183</v>
      </c>
      <c r="G27" s="27" t="s">
        <v>184</v>
      </c>
      <c r="H27" s="26" t="s">
        <v>185</v>
      </c>
      <c r="I27" s="26" t="s">
        <v>186</v>
      </c>
      <c r="J27" s="26"/>
      <c r="K27" s="26"/>
      <c r="L27" s="26" t="s">
        <v>23</v>
      </c>
      <c r="N27" s="26" t="str">
        <f t="shared" si="11"/>
        <v>膜ろ過設備</v>
      </c>
      <c r="O27" s="26" t="str">
        <f t="shared" si="12"/>
        <v>ろ過設備</v>
      </c>
      <c r="P27" s="26" t="str">
        <f t="shared" si="13"/>
        <v>送配水施設（鋼管）</v>
      </c>
      <c r="Q27" s="26" t="str">
        <f t="shared" si="14"/>
        <v>送配水施設（鋳鉄管）</v>
      </c>
      <c r="R27" s="26" t="str">
        <f t="shared" si="15"/>
        <v>送配水施設（その他）</v>
      </c>
      <c r="S27" s="26" t="str">
        <f t="shared" si="16"/>
        <v>排水処理施設</v>
      </c>
      <c r="T27" s="26" t="str">
        <f t="shared" si="17"/>
        <v>下水道処理施設</v>
      </c>
      <c r="U27" s="26">
        <f t="shared" si="18"/>
        <v>-1</v>
      </c>
      <c r="V27" s="26">
        <f t="shared" si="19"/>
        <v>-1</v>
      </c>
    </row>
    <row r="28" spans="1:22" ht="22.5" customHeight="1">
      <c r="A28" s="25" t="s">
        <v>884</v>
      </c>
      <c r="B28" s="22" t="s">
        <v>187</v>
      </c>
      <c r="C28" s="26" t="s">
        <v>188</v>
      </c>
      <c r="D28" s="26" t="s">
        <v>189</v>
      </c>
      <c r="E28" s="26" t="s">
        <v>190</v>
      </c>
      <c r="F28" s="26" t="s">
        <v>191</v>
      </c>
      <c r="G28" s="26" t="s">
        <v>192</v>
      </c>
      <c r="H28" s="26"/>
      <c r="I28" s="26"/>
      <c r="J28" s="26"/>
      <c r="K28" s="26"/>
      <c r="L28" s="26" t="s">
        <v>23</v>
      </c>
      <c r="N28" s="26" t="str">
        <f t="shared" si="11"/>
        <v>屋内消火設備</v>
      </c>
      <c r="O28" s="26" t="str">
        <f t="shared" si="12"/>
        <v>屋外消火設備</v>
      </c>
      <c r="P28" s="26" t="str">
        <f t="shared" si="13"/>
        <v>火災警報設備</v>
      </c>
      <c r="Q28" s="26" t="str">
        <f t="shared" si="14"/>
        <v>避難設備</v>
      </c>
      <c r="R28" s="26" t="str">
        <f t="shared" si="15"/>
        <v>排煙設備</v>
      </c>
      <c r="S28" s="26">
        <f t="shared" si="16"/>
        <v>-1</v>
      </c>
      <c r="T28" s="26">
        <f t="shared" si="17"/>
        <v>-1</v>
      </c>
      <c r="U28" s="26">
        <f t="shared" si="18"/>
        <v>-1</v>
      </c>
      <c r="V28" s="26">
        <f t="shared" si="19"/>
        <v>-1</v>
      </c>
    </row>
    <row r="29" spans="1:22" ht="22.5" customHeight="1">
      <c r="A29" s="25" t="s">
        <v>885</v>
      </c>
      <c r="B29" s="22" t="s">
        <v>193</v>
      </c>
      <c r="C29" s="26" t="s">
        <v>194</v>
      </c>
      <c r="D29" s="26" t="s">
        <v>195</v>
      </c>
      <c r="E29" s="26"/>
      <c r="F29" s="26"/>
      <c r="G29" s="26"/>
      <c r="H29" s="26"/>
      <c r="I29" s="26"/>
      <c r="J29" s="26"/>
      <c r="K29" s="26"/>
      <c r="L29" s="26" t="s">
        <v>23</v>
      </c>
      <c r="N29" s="26" t="str">
        <f t="shared" si="11"/>
        <v>ごみ処理施設</v>
      </c>
      <c r="O29" s="26" t="str">
        <f t="shared" si="12"/>
        <v>し尿処理施設</v>
      </c>
      <c r="P29" s="26">
        <f t="shared" si="13"/>
        <v>-1</v>
      </c>
      <c r="Q29" s="26">
        <f t="shared" si="14"/>
        <v>-1</v>
      </c>
      <c r="R29" s="26">
        <f t="shared" si="15"/>
        <v>-1</v>
      </c>
      <c r="S29" s="26">
        <f t="shared" si="16"/>
        <v>-1</v>
      </c>
      <c r="T29" s="26">
        <f t="shared" si="17"/>
        <v>-1</v>
      </c>
      <c r="U29" s="26">
        <f t="shared" si="18"/>
        <v>-1</v>
      </c>
      <c r="V29" s="26">
        <f t="shared" si="19"/>
        <v>-1</v>
      </c>
    </row>
    <row r="30" spans="1:22" ht="22.5" customHeight="1">
      <c r="A30" s="25" t="s">
        <v>886</v>
      </c>
      <c r="B30" s="22" t="s">
        <v>823</v>
      </c>
      <c r="C30" s="26"/>
      <c r="D30" s="26"/>
      <c r="E30" s="26"/>
      <c r="F30" s="26"/>
      <c r="G30" s="26"/>
      <c r="H30" s="26"/>
      <c r="I30" s="26"/>
      <c r="J30" s="26"/>
      <c r="K30" s="26"/>
      <c r="L30" s="26" t="s">
        <v>1005</v>
      </c>
      <c r="N30" s="26">
        <f t="shared" si="11"/>
        <v>-1</v>
      </c>
      <c r="O30" s="26">
        <f t="shared" si="12"/>
        <v>-1</v>
      </c>
      <c r="P30" s="26">
        <f t="shared" si="13"/>
        <v>-1</v>
      </c>
      <c r="Q30" s="26">
        <f t="shared" si="14"/>
        <v>-1</v>
      </c>
      <c r="R30" s="26">
        <f t="shared" si="15"/>
        <v>-1</v>
      </c>
      <c r="S30" s="26">
        <f t="shared" si="16"/>
        <v>-1</v>
      </c>
      <c r="T30" s="26">
        <f t="shared" si="17"/>
        <v>-1</v>
      </c>
      <c r="U30" s="26">
        <f t="shared" si="18"/>
        <v>-1</v>
      </c>
      <c r="V30" s="26">
        <f t="shared" si="19"/>
        <v>-1</v>
      </c>
    </row>
    <row r="31" spans="1:22" s="29" customFormat="1" ht="22.5" customHeight="1">
      <c r="A31" s="25" t="s">
        <v>200</v>
      </c>
      <c r="B31" s="28" t="s">
        <v>201</v>
      </c>
      <c r="C31" s="26" t="s">
        <v>202</v>
      </c>
      <c r="D31" s="26" t="s">
        <v>203</v>
      </c>
      <c r="E31" s="26" t="s">
        <v>204</v>
      </c>
      <c r="F31" s="26" t="s">
        <v>205</v>
      </c>
      <c r="G31" s="26" t="s">
        <v>206</v>
      </c>
      <c r="H31" s="26"/>
      <c r="I31" s="26"/>
      <c r="J31" s="26"/>
      <c r="K31" s="26"/>
      <c r="L31" s="26" t="s">
        <v>23</v>
      </c>
      <c r="N31" s="26" t="str">
        <f t="shared" si="11"/>
        <v>電気設備</v>
      </c>
      <c r="O31" s="26" t="str">
        <f t="shared" si="12"/>
        <v>空調設備</v>
      </c>
      <c r="P31" s="26" t="str">
        <f t="shared" si="13"/>
        <v>給排水、衛生設備</v>
      </c>
      <c r="Q31" s="26" t="str">
        <f t="shared" si="14"/>
        <v>機械設備</v>
      </c>
      <c r="R31" s="26" t="str">
        <f t="shared" si="15"/>
        <v>工事監理（設備）</v>
      </c>
      <c r="S31" s="26">
        <f t="shared" si="16"/>
        <v>-1</v>
      </c>
      <c r="T31" s="26">
        <f t="shared" si="17"/>
        <v>-1</v>
      </c>
      <c r="U31" s="26">
        <f t="shared" si="18"/>
        <v>-1</v>
      </c>
      <c r="V31" s="26">
        <f t="shared" si="19"/>
        <v>-1</v>
      </c>
    </row>
    <row r="32" spans="1:22" s="29" customFormat="1" ht="22.5" customHeight="1">
      <c r="A32" s="25" t="s">
        <v>207</v>
      </c>
      <c r="B32" s="22" t="s">
        <v>208</v>
      </c>
      <c r="C32" s="26" t="s">
        <v>209</v>
      </c>
      <c r="D32" s="26" t="s">
        <v>210</v>
      </c>
      <c r="E32" s="26" t="s">
        <v>211</v>
      </c>
      <c r="F32" s="26" t="s">
        <v>212</v>
      </c>
      <c r="G32" s="26" t="s">
        <v>213</v>
      </c>
      <c r="H32" s="26"/>
      <c r="I32" s="26"/>
      <c r="J32" s="26"/>
      <c r="K32" s="26"/>
      <c r="L32" s="26" t="s">
        <v>23</v>
      </c>
      <c r="N32" s="26" t="str">
        <f t="shared" si="11"/>
        <v>意匠</v>
      </c>
      <c r="O32" s="26" t="str">
        <f t="shared" si="12"/>
        <v>構造</v>
      </c>
      <c r="P32" s="26" t="str">
        <f t="shared" si="13"/>
        <v>耐震診断</v>
      </c>
      <c r="Q32" s="26" t="str">
        <f t="shared" si="14"/>
        <v>工事監理（建築）</v>
      </c>
      <c r="R32" s="26" t="str">
        <f t="shared" si="15"/>
        <v>建築積算</v>
      </c>
      <c r="S32" s="26">
        <f t="shared" si="16"/>
        <v>-1</v>
      </c>
      <c r="T32" s="26">
        <f t="shared" si="17"/>
        <v>-1</v>
      </c>
      <c r="U32" s="26">
        <f t="shared" si="18"/>
        <v>-1</v>
      </c>
      <c r="V32" s="26">
        <f t="shared" si="19"/>
        <v>-1</v>
      </c>
    </row>
    <row r="33" spans="1:22" s="29" customFormat="1" ht="22.5" customHeight="1">
      <c r="A33" s="25" t="s">
        <v>887</v>
      </c>
      <c r="B33" s="22" t="s">
        <v>214</v>
      </c>
      <c r="C33" s="26" t="s">
        <v>215</v>
      </c>
      <c r="D33" s="26" t="s">
        <v>216</v>
      </c>
      <c r="E33" s="26" t="s">
        <v>217</v>
      </c>
      <c r="F33" s="26" t="s">
        <v>218</v>
      </c>
      <c r="G33" s="26" t="s">
        <v>219</v>
      </c>
      <c r="H33" s="26"/>
      <c r="I33" s="26"/>
      <c r="J33" s="26"/>
      <c r="K33" s="26"/>
      <c r="L33" s="26" t="s">
        <v>23</v>
      </c>
      <c r="N33" s="26" t="str">
        <f t="shared" si="11"/>
        <v>地上測量</v>
      </c>
      <c r="O33" s="26" t="str">
        <f t="shared" si="12"/>
        <v>海洋測量</v>
      </c>
      <c r="P33" s="26" t="str">
        <f t="shared" si="13"/>
        <v>航空測量</v>
      </c>
      <c r="Q33" s="26" t="str">
        <f t="shared" si="14"/>
        <v>地籍測量</v>
      </c>
      <c r="R33" s="26" t="str">
        <f t="shared" si="15"/>
        <v>境界査定</v>
      </c>
      <c r="S33" s="26">
        <f t="shared" si="16"/>
        <v>-1</v>
      </c>
      <c r="T33" s="26">
        <f t="shared" si="17"/>
        <v>-1</v>
      </c>
      <c r="U33" s="26">
        <f t="shared" si="18"/>
        <v>-1</v>
      </c>
      <c r="V33" s="26">
        <f t="shared" si="19"/>
        <v>-1</v>
      </c>
    </row>
    <row r="34" spans="1:22" s="29" customFormat="1" ht="22.5" customHeight="1">
      <c r="A34" s="25" t="s">
        <v>888</v>
      </c>
      <c r="B34" s="28" t="s">
        <v>220</v>
      </c>
      <c r="C34" s="26" t="s">
        <v>221</v>
      </c>
      <c r="D34" s="26" t="s">
        <v>222</v>
      </c>
      <c r="E34" s="26"/>
      <c r="F34" s="26"/>
      <c r="G34" s="26"/>
      <c r="H34" s="26"/>
      <c r="I34" s="26"/>
      <c r="J34" s="26"/>
      <c r="K34" s="26"/>
      <c r="L34" s="26" t="s">
        <v>23</v>
      </c>
      <c r="N34" s="26" t="str">
        <f t="shared" si="11"/>
        <v>地上ボーリング</v>
      </c>
      <c r="O34" s="26" t="str">
        <f t="shared" si="12"/>
        <v>海洋ボーリング</v>
      </c>
      <c r="P34" s="26">
        <f t="shared" si="13"/>
        <v>-1</v>
      </c>
      <c r="Q34" s="26">
        <f t="shared" si="14"/>
        <v>-1</v>
      </c>
      <c r="R34" s="26">
        <f t="shared" si="15"/>
        <v>-1</v>
      </c>
      <c r="S34" s="26">
        <f t="shared" si="16"/>
        <v>-1</v>
      </c>
      <c r="T34" s="26">
        <f t="shared" si="17"/>
        <v>-1</v>
      </c>
      <c r="U34" s="26">
        <f t="shared" si="18"/>
        <v>-1</v>
      </c>
      <c r="V34" s="26">
        <f t="shared" si="19"/>
        <v>-1</v>
      </c>
    </row>
    <row r="35" spans="1:22" s="29" customFormat="1" ht="22.5" customHeight="1">
      <c r="A35" s="25" t="s">
        <v>889</v>
      </c>
      <c r="B35" s="22" t="s">
        <v>223</v>
      </c>
      <c r="C35" s="26" t="s">
        <v>19</v>
      </c>
      <c r="D35" s="26" t="s">
        <v>224</v>
      </c>
      <c r="E35" s="26" t="s">
        <v>225</v>
      </c>
      <c r="F35" s="26"/>
      <c r="G35" s="26"/>
      <c r="H35" s="26"/>
      <c r="I35" s="26"/>
      <c r="J35" s="26"/>
      <c r="K35" s="26"/>
      <c r="L35" s="26" t="s">
        <v>23</v>
      </c>
      <c r="N35" s="26" t="str">
        <f t="shared" si="11"/>
        <v>河川</v>
      </c>
      <c r="O35" s="26" t="str">
        <f t="shared" si="12"/>
        <v>砂防</v>
      </c>
      <c r="P35" s="26" t="str">
        <f t="shared" si="13"/>
        <v>海岸海洋</v>
      </c>
      <c r="Q35" s="26">
        <f t="shared" si="14"/>
        <v>-1</v>
      </c>
      <c r="R35" s="26">
        <f t="shared" si="15"/>
        <v>-1</v>
      </c>
      <c r="S35" s="26">
        <f t="shared" si="16"/>
        <v>-1</v>
      </c>
      <c r="T35" s="26">
        <f t="shared" si="17"/>
        <v>-1</v>
      </c>
      <c r="U35" s="26">
        <f t="shared" si="18"/>
        <v>-1</v>
      </c>
      <c r="V35" s="26">
        <f t="shared" si="19"/>
        <v>-1</v>
      </c>
    </row>
    <row r="36" spans="1:22" s="29" customFormat="1" ht="22.5" customHeight="1">
      <c r="A36" s="25" t="s">
        <v>890</v>
      </c>
      <c r="B36" s="22" t="s">
        <v>226</v>
      </c>
      <c r="C36" s="26"/>
      <c r="D36" s="26"/>
      <c r="E36" s="26"/>
      <c r="F36" s="26"/>
      <c r="G36" s="26"/>
      <c r="H36" s="26"/>
      <c r="I36" s="26"/>
      <c r="J36" s="26"/>
      <c r="K36" s="26"/>
      <c r="L36" s="26" t="s">
        <v>23</v>
      </c>
      <c r="N36" s="26">
        <f t="shared" si="11"/>
        <v>-1</v>
      </c>
      <c r="O36" s="26">
        <f t="shared" si="12"/>
        <v>-1</v>
      </c>
      <c r="P36" s="26">
        <f t="shared" si="13"/>
        <v>-1</v>
      </c>
      <c r="Q36" s="26">
        <f t="shared" si="14"/>
        <v>-1</v>
      </c>
      <c r="R36" s="26">
        <f t="shared" si="15"/>
        <v>-1</v>
      </c>
      <c r="S36" s="26">
        <f t="shared" si="16"/>
        <v>-1</v>
      </c>
      <c r="T36" s="26">
        <f t="shared" si="17"/>
        <v>-1</v>
      </c>
      <c r="U36" s="26">
        <f t="shared" si="18"/>
        <v>-1</v>
      </c>
      <c r="V36" s="26">
        <f t="shared" si="19"/>
        <v>-1</v>
      </c>
    </row>
    <row r="37" spans="1:22" s="29" customFormat="1" ht="22.5" customHeight="1">
      <c r="A37" s="25" t="s">
        <v>891</v>
      </c>
      <c r="B37" s="22" t="s">
        <v>227</v>
      </c>
      <c r="C37" s="26"/>
      <c r="D37" s="26"/>
      <c r="E37" s="26"/>
      <c r="F37" s="26"/>
      <c r="G37" s="26"/>
      <c r="H37" s="26"/>
      <c r="I37" s="26"/>
      <c r="J37" s="26"/>
      <c r="K37" s="26"/>
      <c r="L37" s="26" t="s">
        <v>23</v>
      </c>
      <c r="N37" s="26">
        <f t="shared" si="11"/>
        <v>-1</v>
      </c>
      <c r="O37" s="26">
        <f t="shared" si="12"/>
        <v>-1</v>
      </c>
      <c r="P37" s="26">
        <f t="shared" si="13"/>
        <v>-1</v>
      </c>
      <c r="Q37" s="26">
        <f t="shared" si="14"/>
        <v>-1</v>
      </c>
      <c r="R37" s="26">
        <f t="shared" si="15"/>
        <v>-1</v>
      </c>
      <c r="S37" s="26">
        <f t="shared" si="16"/>
        <v>-1</v>
      </c>
      <c r="T37" s="26">
        <f t="shared" si="17"/>
        <v>-1</v>
      </c>
      <c r="U37" s="26">
        <f t="shared" si="18"/>
        <v>-1</v>
      </c>
      <c r="V37" s="26">
        <f t="shared" si="19"/>
        <v>-1</v>
      </c>
    </row>
    <row r="38" spans="1:22" s="29" customFormat="1" ht="22.5" customHeight="1">
      <c r="A38" s="25" t="s">
        <v>892</v>
      </c>
      <c r="B38" s="22" t="s">
        <v>20</v>
      </c>
      <c r="C38" s="26" t="s">
        <v>228</v>
      </c>
      <c r="D38" s="26" t="s">
        <v>229</v>
      </c>
      <c r="E38" s="26" t="s">
        <v>230</v>
      </c>
      <c r="F38" s="26"/>
      <c r="G38" s="26"/>
      <c r="H38" s="26"/>
      <c r="I38" s="26"/>
      <c r="J38" s="26"/>
      <c r="K38" s="26"/>
      <c r="L38" s="26" t="s">
        <v>23</v>
      </c>
      <c r="N38" s="26" t="str">
        <f t="shared" si="11"/>
        <v>交通及び路線</v>
      </c>
      <c r="O38" s="26" t="str">
        <f t="shared" si="12"/>
        <v>道路計画</v>
      </c>
      <c r="P38" s="26" t="str">
        <f t="shared" si="13"/>
        <v>道路管理施設</v>
      </c>
      <c r="Q38" s="26">
        <f t="shared" si="14"/>
        <v>-1</v>
      </c>
      <c r="R38" s="26">
        <f t="shared" si="15"/>
        <v>-1</v>
      </c>
      <c r="S38" s="26">
        <f t="shared" si="16"/>
        <v>-1</v>
      </c>
      <c r="T38" s="26">
        <f t="shared" si="17"/>
        <v>-1</v>
      </c>
      <c r="U38" s="26">
        <f t="shared" si="18"/>
        <v>-1</v>
      </c>
      <c r="V38" s="26">
        <f t="shared" si="19"/>
        <v>-1</v>
      </c>
    </row>
    <row r="39" spans="1:22" s="29" customFormat="1" ht="22.5" customHeight="1">
      <c r="A39" s="25" t="s">
        <v>893</v>
      </c>
      <c r="B39" s="22" t="s">
        <v>231</v>
      </c>
      <c r="C39" s="26" t="s">
        <v>21</v>
      </c>
      <c r="D39" s="26"/>
      <c r="E39" s="26"/>
      <c r="F39" s="26"/>
      <c r="G39" s="26"/>
      <c r="H39" s="26"/>
      <c r="I39" s="26"/>
      <c r="J39" s="26"/>
      <c r="K39" s="26"/>
      <c r="L39" s="26" t="s">
        <v>23</v>
      </c>
      <c r="N39" s="26" t="str">
        <f t="shared" si="11"/>
        <v>上水</v>
      </c>
      <c r="O39" s="26">
        <f t="shared" si="12"/>
        <v>-1</v>
      </c>
      <c r="P39" s="26">
        <f t="shared" si="13"/>
        <v>-1</v>
      </c>
      <c r="Q39" s="26">
        <f t="shared" si="14"/>
        <v>-1</v>
      </c>
      <c r="R39" s="26">
        <f t="shared" si="15"/>
        <v>-1</v>
      </c>
      <c r="S39" s="26">
        <f t="shared" si="16"/>
        <v>-1</v>
      </c>
      <c r="T39" s="26">
        <f t="shared" si="17"/>
        <v>-1</v>
      </c>
      <c r="U39" s="26">
        <f t="shared" si="18"/>
        <v>-1</v>
      </c>
      <c r="V39" s="26">
        <f t="shared" si="19"/>
        <v>-1</v>
      </c>
    </row>
    <row r="40" spans="1:22" s="29" customFormat="1" ht="22.5" customHeight="1">
      <c r="A40" s="25" t="s">
        <v>894</v>
      </c>
      <c r="B40" s="22" t="s">
        <v>232</v>
      </c>
      <c r="C40" s="26" t="s">
        <v>233</v>
      </c>
      <c r="D40" s="26" t="s">
        <v>234</v>
      </c>
      <c r="E40" s="26"/>
      <c r="F40" s="26"/>
      <c r="G40" s="26"/>
      <c r="H40" s="26"/>
      <c r="I40" s="26"/>
      <c r="J40" s="26"/>
      <c r="K40" s="26"/>
      <c r="L40" s="26" t="s">
        <v>23</v>
      </c>
      <c r="N40" s="26" t="str">
        <f t="shared" si="11"/>
        <v>下水処理施設</v>
      </c>
      <c r="O40" s="26" t="str">
        <f t="shared" si="12"/>
        <v>下水管渠</v>
      </c>
      <c r="P40" s="26">
        <f t="shared" si="13"/>
        <v>-1</v>
      </c>
      <c r="Q40" s="26">
        <f t="shared" si="14"/>
        <v>-1</v>
      </c>
      <c r="R40" s="26">
        <f t="shared" si="15"/>
        <v>-1</v>
      </c>
      <c r="S40" s="26">
        <f t="shared" si="16"/>
        <v>-1</v>
      </c>
      <c r="T40" s="26">
        <f t="shared" si="17"/>
        <v>-1</v>
      </c>
      <c r="U40" s="26">
        <f t="shared" si="18"/>
        <v>-1</v>
      </c>
      <c r="V40" s="26">
        <f t="shared" si="19"/>
        <v>-1</v>
      </c>
    </row>
    <row r="41" spans="1:22" s="29" customFormat="1" ht="22.5" customHeight="1">
      <c r="A41" s="25" t="s">
        <v>895</v>
      </c>
      <c r="B41" s="22" t="s">
        <v>235</v>
      </c>
      <c r="C41" s="26"/>
      <c r="D41" s="26"/>
      <c r="E41" s="26"/>
      <c r="F41" s="26"/>
      <c r="G41" s="26"/>
      <c r="H41" s="26"/>
      <c r="I41" s="26"/>
      <c r="J41" s="26"/>
      <c r="K41" s="26"/>
      <c r="L41" s="26" t="s">
        <v>23</v>
      </c>
      <c r="N41" s="26">
        <f t="shared" si="11"/>
        <v>-1</v>
      </c>
      <c r="O41" s="26">
        <f t="shared" si="12"/>
        <v>-1</v>
      </c>
      <c r="P41" s="26">
        <f t="shared" si="13"/>
        <v>-1</v>
      </c>
      <c r="Q41" s="26">
        <f t="shared" si="14"/>
        <v>-1</v>
      </c>
      <c r="R41" s="26">
        <f t="shared" si="15"/>
        <v>-1</v>
      </c>
      <c r="S41" s="26">
        <f t="shared" si="16"/>
        <v>-1</v>
      </c>
      <c r="T41" s="26">
        <f t="shared" si="17"/>
        <v>-1</v>
      </c>
      <c r="U41" s="26">
        <f t="shared" si="18"/>
        <v>-1</v>
      </c>
      <c r="V41" s="26">
        <f t="shared" si="19"/>
        <v>-1</v>
      </c>
    </row>
    <row r="42" spans="1:22" s="29" customFormat="1" ht="22.5" customHeight="1">
      <c r="A42" s="25" t="s">
        <v>896</v>
      </c>
      <c r="B42" s="22" t="s">
        <v>236</v>
      </c>
      <c r="C42" s="26"/>
      <c r="D42" s="26"/>
      <c r="E42" s="26"/>
      <c r="F42" s="26"/>
      <c r="G42" s="26"/>
      <c r="H42" s="26"/>
      <c r="I42" s="26"/>
      <c r="J42" s="26"/>
      <c r="K42" s="26"/>
      <c r="L42" s="26" t="s">
        <v>23</v>
      </c>
      <c r="N42" s="26">
        <f t="shared" si="11"/>
        <v>-1</v>
      </c>
      <c r="O42" s="26">
        <f t="shared" si="12"/>
        <v>-1</v>
      </c>
      <c r="P42" s="26">
        <f t="shared" si="13"/>
        <v>-1</v>
      </c>
      <c r="Q42" s="26">
        <f t="shared" si="14"/>
        <v>-1</v>
      </c>
      <c r="R42" s="26">
        <f t="shared" si="15"/>
        <v>-1</v>
      </c>
      <c r="S42" s="26">
        <f t="shared" si="16"/>
        <v>-1</v>
      </c>
      <c r="T42" s="26">
        <f t="shared" si="17"/>
        <v>-1</v>
      </c>
      <c r="U42" s="26">
        <f t="shared" si="18"/>
        <v>-1</v>
      </c>
      <c r="V42" s="26">
        <f t="shared" si="19"/>
        <v>-1</v>
      </c>
    </row>
    <row r="43" spans="1:22" s="29" customFormat="1" ht="22.5" customHeight="1">
      <c r="A43" s="25" t="s">
        <v>897</v>
      </c>
      <c r="B43" s="22" t="s">
        <v>237</v>
      </c>
      <c r="C43" s="26"/>
      <c r="D43" s="26"/>
      <c r="E43" s="26"/>
      <c r="F43" s="26"/>
      <c r="G43" s="26"/>
      <c r="H43" s="26"/>
      <c r="I43" s="26"/>
      <c r="J43" s="26"/>
      <c r="K43" s="26"/>
      <c r="L43" s="26" t="s">
        <v>23</v>
      </c>
      <c r="N43" s="26">
        <f t="shared" si="11"/>
        <v>-1</v>
      </c>
      <c r="O43" s="26">
        <f t="shared" si="12"/>
        <v>-1</v>
      </c>
      <c r="P43" s="26">
        <f t="shared" si="13"/>
        <v>-1</v>
      </c>
      <c r="Q43" s="26">
        <f t="shared" si="14"/>
        <v>-1</v>
      </c>
      <c r="R43" s="26">
        <f t="shared" si="15"/>
        <v>-1</v>
      </c>
      <c r="S43" s="26">
        <f t="shared" si="16"/>
        <v>-1</v>
      </c>
      <c r="T43" s="26">
        <f t="shared" si="17"/>
        <v>-1</v>
      </c>
      <c r="U43" s="26">
        <f t="shared" si="18"/>
        <v>-1</v>
      </c>
      <c r="V43" s="26">
        <f t="shared" si="19"/>
        <v>-1</v>
      </c>
    </row>
    <row r="44" spans="1:22" s="29" customFormat="1" ht="22.5" customHeight="1">
      <c r="A44" s="25" t="s">
        <v>898</v>
      </c>
      <c r="B44" s="22" t="s">
        <v>849</v>
      </c>
      <c r="C44" s="26"/>
      <c r="D44" s="26"/>
      <c r="E44" s="26"/>
      <c r="F44" s="26"/>
      <c r="G44" s="26"/>
      <c r="H44" s="26"/>
      <c r="I44" s="26"/>
      <c r="J44" s="26"/>
      <c r="K44" s="26"/>
      <c r="L44" s="26" t="s">
        <v>23</v>
      </c>
      <c r="N44" s="26">
        <f t="shared" si="11"/>
        <v>-1</v>
      </c>
      <c r="O44" s="26">
        <f t="shared" si="12"/>
        <v>-1</v>
      </c>
      <c r="P44" s="26">
        <f t="shared" si="13"/>
        <v>-1</v>
      </c>
      <c r="Q44" s="26">
        <f t="shared" si="14"/>
        <v>-1</v>
      </c>
      <c r="R44" s="26">
        <f t="shared" si="15"/>
        <v>-1</v>
      </c>
      <c r="S44" s="26">
        <f t="shared" si="16"/>
        <v>-1</v>
      </c>
      <c r="T44" s="26">
        <f t="shared" si="17"/>
        <v>-1</v>
      </c>
      <c r="U44" s="26">
        <f t="shared" si="18"/>
        <v>-1</v>
      </c>
      <c r="V44" s="26">
        <f t="shared" si="19"/>
        <v>-1</v>
      </c>
    </row>
    <row r="45" spans="1:22" s="29" customFormat="1" ht="22.5" customHeight="1">
      <c r="A45" s="25" t="s">
        <v>899</v>
      </c>
      <c r="B45" s="22" t="s">
        <v>238</v>
      </c>
      <c r="C45" s="26" t="s">
        <v>239</v>
      </c>
      <c r="D45" s="26" t="s">
        <v>240</v>
      </c>
      <c r="E45" s="26" t="s">
        <v>241</v>
      </c>
      <c r="F45" s="26" t="s">
        <v>242</v>
      </c>
      <c r="G45" s="26" t="s">
        <v>243</v>
      </c>
      <c r="H45" s="26"/>
      <c r="I45" s="26"/>
      <c r="J45" s="26"/>
      <c r="K45" s="26"/>
      <c r="L45" s="26" t="s">
        <v>23</v>
      </c>
      <c r="N45" s="26" t="str">
        <f t="shared" si="11"/>
        <v>土地利用計画</v>
      </c>
      <c r="O45" s="26" t="str">
        <f t="shared" si="12"/>
        <v>都市施設</v>
      </c>
      <c r="P45" s="26" t="str">
        <f t="shared" si="13"/>
        <v>開発事業</v>
      </c>
      <c r="Q45" s="26" t="str">
        <f t="shared" si="14"/>
        <v>地域計画</v>
      </c>
      <c r="R45" s="26" t="str">
        <f t="shared" si="15"/>
        <v>環境保全</v>
      </c>
      <c r="S45" s="26">
        <f t="shared" si="16"/>
        <v>-1</v>
      </c>
      <c r="T45" s="26">
        <f t="shared" si="17"/>
        <v>-1</v>
      </c>
      <c r="U45" s="26">
        <f t="shared" si="18"/>
        <v>-1</v>
      </c>
      <c r="V45" s="26">
        <f t="shared" si="19"/>
        <v>-1</v>
      </c>
    </row>
    <row r="46" spans="1:22" s="29" customFormat="1" ht="22.5" customHeight="1">
      <c r="A46" s="25" t="s">
        <v>900</v>
      </c>
      <c r="B46" s="22" t="s">
        <v>22</v>
      </c>
      <c r="C46" s="26"/>
      <c r="D46" s="26"/>
      <c r="E46" s="26"/>
      <c r="F46" s="26"/>
      <c r="G46" s="26"/>
      <c r="H46" s="26"/>
      <c r="I46" s="26"/>
      <c r="J46" s="26"/>
      <c r="K46" s="26"/>
      <c r="L46" s="26" t="s">
        <v>23</v>
      </c>
      <c r="N46" s="26">
        <f t="shared" si="11"/>
        <v>-1</v>
      </c>
      <c r="O46" s="26">
        <f t="shared" si="12"/>
        <v>-1</v>
      </c>
      <c r="P46" s="26">
        <f t="shared" si="13"/>
        <v>-1</v>
      </c>
      <c r="Q46" s="26">
        <f t="shared" si="14"/>
        <v>-1</v>
      </c>
      <c r="R46" s="26">
        <f t="shared" si="15"/>
        <v>-1</v>
      </c>
      <c r="S46" s="26">
        <f t="shared" si="16"/>
        <v>-1</v>
      </c>
      <c r="T46" s="26">
        <f t="shared" si="17"/>
        <v>-1</v>
      </c>
      <c r="U46" s="26">
        <f t="shared" si="18"/>
        <v>-1</v>
      </c>
      <c r="V46" s="26">
        <f t="shared" si="19"/>
        <v>-1</v>
      </c>
    </row>
    <row r="47" spans="1:22" s="29" customFormat="1" ht="22.5" customHeight="1">
      <c r="A47" s="25" t="s">
        <v>901</v>
      </c>
      <c r="B47" s="22" t="s">
        <v>244</v>
      </c>
      <c r="C47" s="26"/>
      <c r="D47" s="26"/>
      <c r="E47" s="26"/>
      <c r="F47" s="26"/>
      <c r="G47" s="26"/>
      <c r="H47" s="26"/>
      <c r="I47" s="26"/>
      <c r="J47" s="26"/>
      <c r="K47" s="26"/>
      <c r="L47" s="26" t="s">
        <v>23</v>
      </c>
      <c r="N47" s="26">
        <f t="shared" si="11"/>
        <v>-1</v>
      </c>
      <c r="O47" s="26">
        <f t="shared" si="12"/>
        <v>-1</v>
      </c>
      <c r="P47" s="26">
        <f t="shared" si="13"/>
        <v>-1</v>
      </c>
      <c r="Q47" s="26">
        <f t="shared" si="14"/>
        <v>-1</v>
      </c>
      <c r="R47" s="26">
        <f t="shared" si="15"/>
        <v>-1</v>
      </c>
      <c r="S47" s="26">
        <f t="shared" si="16"/>
        <v>-1</v>
      </c>
      <c r="T47" s="26">
        <f t="shared" si="17"/>
        <v>-1</v>
      </c>
      <c r="U47" s="26">
        <f t="shared" si="18"/>
        <v>-1</v>
      </c>
      <c r="V47" s="26">
        <f t="shared" si="19"/>
        <v>-1</v>
      </c>
    </row>
    <row r="48" spans="1:22" s="29" customFormat="1" ht="22.5" customHeight="1">
      <c r="A48" s="25" t="s">
        <v>902</v>
      </c>
      <c r="B48" s="22" t="s">
        <v>245</v>
      </c>
      <c r="C48" s="26" t="s">
        <v>246</v>
      </c>
      <c r="D48" s="26" t="s">
        <v>247</v>
      </c>
      <c r="E48" s="27" t="s">
        <v>248</v>
      </c>
      <c r="F48" s="27" t="s">
        <v>249</v>
      </c>
      <c r="G48" s="26" t="s">
        <v>250</v>
      </c>
      <c r="H48" s="26" t="s">
        <v>251</v>
      </c>
      <c r="I48" s="26"/>
      <c r="J48" s="26"/>
      <c r="K48" s="26"/>
      <c r="L48" s="26" t="s">
        <v>23</v>
      </c>
      <c r="N48" s="26" t="str">
        <f t="shared" si="11"/>
        <v>橋梁設計</v>
      </c>
      <c r="O48" s="26" t="str">
        <f t="shared" si="12"/>
        <v>鋼橋上部工</v>
      </c>
      <c r="P48" s="26" t="str">
        <f t="shared" si="13"/>
        <v>コンクリート橋上部工</v>
      </c>
      <c r="Q48" s="26" t="str">
        <f t="shared" si="14"/>
        <v>橋梁下部工・基礎構造</v>
      </c>
      <c r="R48" s="26" t="str">
        <f t="shared" si="15"/>
        <v>特殊構造</v>
      </c>
      <c r="S48" s="26" t="str">
        <f t="shared" si="16"/>
        <v>維持・補修</v>
      </c>
      <c r="T48" s="26">
        <f t="shared" si="17"/>
        <v>-1</v>
      </c>
      <c r="U48" s="26">
        <f t="shared" si="18"/>
        <v>-1</v>
      </c>
      <c r="V48" s="26">
        <f t="shared" si="19"/>
        <v>-1</v>
      </c>
    </row>
    <row r="49" spans="1:22" s="29" customFormat="1" ht="22.5" customHeight="1">
      <c r="A49" s="25" t="s">
        <v>903</v>
      </c>
      <c r="B49" s="22" t="s">
        <v>260</v>
      </c>
      <c r="C49" s="26"/>
      <c r="D49" s="26"/>
      <c r="E49" s="26"/>
      <c r="F49" s="26"/>
      <c r="G49" s="26"/>
      <c r="H49" s="26"/>
      <c r="I49" s="26"/>
      <c r="J49" s="26"/>
      <c r="K49" s="26"/>
      <c r="L49" s="26" t="s">
        <v>23</v>
      </c>
      <c r="N49" s="26">
        <f t="shared" si="11"/>
        <v>-1</v>
      </c>
      <c r="O49" s="26">
        <f t="shared" si="12"/>
        <v>-1</v>
      </c>
      <c r="P49" s="26">
        <f t="shared" si="13"/>
        <v>-1</v>
      </c>
      <c r="Q49" s="26">
        <f t="shared" si="14"/>
        <v>-1</v>
      </c>
      <c r="R49" s="26">
        <f t="shared" si="15"/>
        <v>-1</v>
      </c>
      <c r="S49" s="26">
        <f t="shared" si="16"/>
        <v>-1</v>
      </c>
      <c r="T49" s="26">
        <f t="shared" si="17"/>
        <v>-1</v>
      </c>
      <c r="U49" s="26">
        <f t="shared" si="18"/>
        <v>-1</v>
      </c>
      <c r="V49" s="26">
        <f t="shared" si="19"/>
        <v>-1</v>
      </c>
    </row>
    <row r="50" spans="1:22" s="29" customFormat="1" ht="22.5" customHeight="1">
      <c r="A50" s="25" t="s">
        <v>904</v>
      </c>
      <c r="B50" s="22" t="s">
        <v>252</v>
      </c>
      <c r="C50" s="26"/>
      <c r="D50" s="26"/>
      <c r="E50" s="26"/>
      <c r="F50" s="26"/>
      <c r="G50" s="26"/>
      <c r="H50" s="26"/>
      <c r="I50" s="26"/>
      <c r="J50" s="26"/>
      <c r="K50" s="26"/>
      <c r="L50" s="26" t="s">
        <v>23</v>
      </c>
      <c r="N50" s="26">
        <f t="shared" si="11"/>
        <v>-1</v>
      </c>
      <c r="O50" s="26">
        <f t="shared" si="12"/>
        <v>-1</v>
      </c>
      <c r="P50" s="26">
        <f t="shared" si="13"/>
        <v>-1</v>
      </c>
      <c r="Q50" s="26">
        <f t="shared" si="14"/>
        <v>-1</v>
      </c>
      <c r="R50" s="26">
        <f t="shared" si="15"/>
        <v>-1</v>
      </c>
      <c r="S50" s="26">
        <f t="shared" si="16"/>
        <v>-1</v>
      </c>
      <c r="T50" s="26">
        <f t="shared" si="17"/>
        <v>-1</v>
      </c>
      <c r="U50" s="26">
        <f t="shared" si="18"/>
        <v>-1</v>
      </c>
      <c r="V50" s="26">
        <f t="shared" si="19"/>
        <v>-1</v>
      </c>
    </row>
    <row r="51" spans="1:22" s="29" customFormat="1" ht="22.5" customHeight="1">
      <c r="A51" s="25" t="s">
        <v>905</v>
      </c>
      <c r="B51" s="22" t="s">
        <v>253</v>
      </c>
      <c r="C51" s="26" t="s">
        <v>254</v>
      </c>
      <c r="D51" s="26" t="s">
        <v>255</v>
      </c>
      <c r="E51" s="26"/>
      <c r="F51" s="26"/>
      <c r="G51" s="26"/>
      <c r="H51" s="26"/>
      <c r="I51" s="26"/>
      <c r="J51" s="26"/>
      <c r="K51" s="26"/>
      <c r="L51" s="26" t="s">
        <v>23</v>
      </c>
      <c r="N51" s="26" t="str">
        <f t="shared" si="11"/>
        <v>環境調査・計画</v>
      </c>
      <c r="O51" s="26" t="str">
        <f t="shared" si="12"/>
        <v>環境整備</v>
      </c>
      <c r="P51" s="26">
        <f t="shared" si="13"/>
        <v>-1</v>
      </c>
      <c r="Q51" s="26">
        <f t="shared" si="14"/>
        <v>-1</v>
      </c>
      <c r="R51" s="26">
        <f t="shared" si="15"/>
        <v>-1</v>
      </c>
      <c r="S51" s="26">
        <f t="shared" si="16"/>
        <v>-1</v>
      </c>
      <c r="T51" s="26">
        <f t="shared" si="17"/>
        <v>-1</v>
      </c>
      <c r="U51" s="26">
        <f t="shared" si="18"/>
        <v>-1</v>
      </c>
      <c r="V51" s="26">
        <f t="shared" si="19"/>
        <v>-1</v>
      </c>
    </row>
    <row r="52" spans="1:22" s="29" customFormat="1" ht="22.5" customHeight="1">
      <c r="A52" s="25" t="s">
        <v>906</v>
      </c>
      <c r="B52" s="22" t="s">
        <v>256</v>
      </c>
      <c r="C52" s="26"/>
      <c r="D52" s="26"/>
      <c r="E52" s="26"/>
      <c r="F52" s="26"/>
      <c r="G52" s="26"/>
      <c r="H52" s="26"/>
      <c r="I52" s="26"/>
      <c r="J52" s="26"/>
      <c r="K52" s="26"/>
      <c r="L52" s="26" t="s">
        <v>23</v>
      </c>
      <c r="N52" s="26">
        <f t="shared" si="11"/>
        <v>-1</v>
      </c>
      <c r="O52" s="26">
        <f t="shared" si="12"/>
        <v>-1</v>
      </c>
      <c r="P52" s="26">
        <f t="shared" si="13"/>
        <v>-1</v>
      </c>
      <c r="Q52" s="26">
        <f t="shared" si="14"/>
        <v>-1</v>
      </c>
      <c r="R52" s="26">
        <f t="shared" si="15"/>
        <v>-1</v>
      </c>
      <c r="S52" s="26">
        <f t="shared" si="16"/>
        <v>-1</v>
      </c>
      <c r="T52" s="26">
        <f t="shared" si="17"/>
        <v>-1</v>
      </c>
      <c r="U52" s="26">
        <f t="shared" si="18"/>
        <v>-1</v>
      </c>
      <c r="V52" s="26">
        <f t="shared" si="19"/>
        <v>-1</v>
      </c>
    </row>
    <row r="53" spans="1:22" s="29" customFormat="1" ht="22.5" customHeight="1">
      <c r="A53" s="25" t="s">
        <v>907</v>
      </c>
      <c r="B53" s="22" t="s">
        <v>257</v>
      </c>
      <c r="C53" s="26" t="s">
        <v>258</v>
      </c>
      <c r="D53" s="26"/>
      <c r="E53" s="26"/>
      <c r="F53" s="26"/>
      <c r="G53" s="26"/>
      <c r="H53" s="26"/>
      <c r="I53" s="26"/>
      <c r="J53" s="26"/>
      <c r="K53" s="26"/>
      <c r="L53" s="26" t="s">
        <v>23</v>
      </c>
      <c r="N53" s="26" t="str">
        <f t="shared" si="11"/>
        <v>電波障害</v>
      </c>
      <c r="O53" s="26">
        <f t="shared" si="12"/>
        <v>-1</v>
      </c>
      <c r="P53" s="26">
        <f t="shared" si="13"/>
        <v>-1</v>
      </c>
      <c r="Q53" s="26">
        <f t="shared" si="14"/>
        <v>-1</v>
      </c>
      <c r="R53" s="26">
        <f t="shared" si="15"/>
        <v>-1</v>
      </c>
      <c r="S53" s="26">
        <f t="shared" si="16"/>
        <v>-1</v>
      </c>
      <c r="T53" s="26">
        <f t="shared" si="17"/>
        <v>-1</v>
      </c>
      <c r="U53" s="26">
        <f t="shared" si="18"/>
        <v>-1</v>
      </c>
      <c r="V53" s="26">
        <f t="shared" si="19"/>
        <v>-1</v>
      </c>
    </row>
    <row r="54" spans="1:22" s="29" customFormat="1" ht="22.5" customHeight="1">
      <c r="A54" s="25" t="s">
        <v>848</v>
      </c>
      <c r="B54" s="22" t="s">
        <v>259</v>
      </c>
      <c r="C54" s="26"/>
      <c r="D54" s="26"/>
      <c r="E54" s="26"/>
      <c r="F54" s="26"/>
      <c r="G54" s="26"/>
      <c r="H54" s="26"/>
      <c r="I54" s="26"/>
      <c r="J54" s="26"/>
      <c r="K54" s="26"/>
      <c r="L54" s="26" t="s">
        <v>23</v>
      </c>
      <c r="N54" s="26">
        <f t="shared" si="11"/>
        <v>-1</v>
      </c>
      <c r="O54" s="26">
        <f t="shared" si="12"/>
        <v>-1</v>
      </c>
      <c r="P54" s="26">
        <f t="shared" si="13"/>
        <v>-1</v>
      </c>
      <c r="Q54" s="26">
        <f t="shared" si="14"/>
        <v>-1</v>
      </c>
      <c r="R54" s="26">
        <f t="shared" si="15"/>
        <v>-1</v>
      </c>
      <c r="S54" s="26">
        <f t="shared" si="16"/>
        <v>-1</v>
      </c>
      <c r="T54" s="26">
        <f t="shared" si="17"/>
        <v>-1</v>
      </c>
      <c r="U54" s="26">
        <f t="shared" si="18"/>
        <v>-1</v>
      </c>
      <c r="V54" s="26">
        <f t="shared" si="19"/>
        <v>-1</v>
      </c>
    </row>
    <row r="55" spans="1:22" s="29" customFormat="1" ht="22.5" customHeight="1">
      <c r="A55" s="30" t="s">
        <v>853</v>
      </c>
      <c r="B55" s="31" t="s">
        <v>261</v>
      </c>
      <c r="C55" s="26" t="s">
        <v>262</v>
      </c>
      <c r="D55" s="26" t="s">
        <v>263</v>
      </c>
      <c r="E55" s="26" t="s">
        <v>264</v>
      </c>
      <c r="F55" s="27" t="s">
        <v>265</v>
      </c>
      <c r="G55" s="26" t="s">
        <v>266</v>
      </c>
      <c r="H55" s="26" t="s">
        <v>267</v>
      </c>
      <c r="I55" s="26" t="s">
        <v>268</v>
      </c>
      <c r="J55" s="26" t="s">
        <v>269</v>
      </c>
      <c r="K55" s="27" t="s">
        <v>270</v>
      </c>
      <c r="L55" s="26" t="s">
        <v>23</v>
      </c>
      <c r="N55" s="26" t="str">
        <f t="shared" si="11"/>
        <v>床・ガラス</v>
      </c>
      <c r="O55" s="26" t="str">
        <f t="shared" si="12"/>
        <v>便所</v>
      </c>
      <c r="P55" s="26" t="str">
        <f t="shared" si="13"/>
        <v>オイルタンク</v>
      </c>
      <c r="Q55" s="26" t="str">
        <f t="shared" si="14"/>
        <v>建築物内空気環境測定</v>
      </c>
      <c r="R55" s="26" t="str">
        <f t="shared" si="15"/>
        <v>管・煙突</v>
      </c>
      <c r="S55" s="26" t="str">
        <f t="shared" si="16"/>
        <v>貯水槽</v>
      </c>
      <c r="T55" s="26" t="str">
        <f t="shared" si="17"/>
        <v>外壁</v>
      </c>
      <c r="U55" s="26" t="str">
        <f t="shared" si="18"/>
        <v>病院清掃</v>
      </c>
      <c r="V55" s="26" t="str">
        <f t="shared" si="19"/>
        <v>博物館・美術館・ﾎｰﾙ等</v>
      </c>
    </row>
    <row r="56" spans="1:22" s="29" customFormat="1" ht="21" customHeight="1">
      <c r="A56" s="30" t="s">
        <v>908</v>
      </c>
      <c r="B56" s="22" t="s">
        <v>826</v>
      </c>
      <c r="C56" s="26" t="s">
        <v>271</v>
      </c>
      <c r="D56" s="26" t="s">
        <v>272</v>
      </c>
      <c r="E56" s="26" t="s">
        <v>273</v>
      </c>
      <c r="F56" s="26"/>
      <c r="G56" s="26"/>
      <c r="H56" s="26"/>
      <c r="I56" s="26"/>
      <c r="J56" s="26"/>
      <c r="K56" s="26"/>
      <c r="L56" s="26" t="s">
        <v>23</v>
      </c>
      <c r="N56" s="26" t="str">
        <f t="shared" si="11"/>
        <v>路面清掃</v>
      </c>
      <c r="O56" s="26" t="str">
        <f t="shared" si="12"/>
        <v>側溝清掃</v>
      </c>
      <c r="P56" s="26" t="str">
        <f t="shared" si="13"/>
        <v>下水道清掃</v>
      </c>
      <c r="Q56" s="26">
        <f t="shared" si="14"/>
        <v>-1</v>
      </c>
      <c r="R56" s="26">
        <f t="shared" si="15"/>
        <v>-1</v>
      </c>
      <c r="S56" s="26">
        <f t="shared" si="16"/>
        <v>-1</v>
      </c>
      <c r="T56" s="26">
        <f t="shared" si="17"/>
        <v>-1</v>
      </c>
      <c r="U56" s="26">
        <f t="shared" si="18"/>
        <v>-1</v>
      </c>
      <c r="V56" s="26">
        <f t="shared" si="19"/>
        <v>-1</v>
      </c>
    </row>
    <row r="57" spans="1:22" s="29" customFormat="1" ht="21" customHeight="1">
      <c r="A57" s="30" t="s">
        <v>909</v>
      </c>
      <c r="B57" s="22" t="s">
        <v>274</v>
      </c>
      <c r="C57" s="27" t="s">
        <v>275</v>
      </c>
      <c r="D57" s="27" t="s">
        <v>276</v>
      </c>
      <c r="E57" s="27" t="s">
        <v>277</v>
      </c>
      <c r="F57" s="26" t="s">
        <v>278</v>
      </c>
      <c r="G57" s="26" t="s">
        <v>279</v>
      </c>
      <c r="H57" s="26"/>
      <c r="I57" s="26"/>
      <c r="J57" s="26"/>
      <c r="K57" s="26"/>
      <c r="L57" s="26" t="s">
        <v>23</v>
      </c>
      <c r="N57" s="26" t="str">
        <f t="shared" si="11"/>
        <v>一般廃棄物収集・運搬</v>
      </c>
      <c r="O57" s="26" t="str">
        <f t="shared" si="12"/>
        <v>産業廃棄物収集・運搬</v>
      </c>
      <c r="P57" s="26" t="str">
        <f t="shared" si="13"/>
        <v>医療廃棄物収集・運搬</v>
      </c>
      <c r="Q57" s="26" t="str">
        <f t="shared" si="14"/>
        <v>産業廃棄物処分</v>
      </c>
      <c r="R57" s="26" t="str">
        <f t="shared" si="15"/>
        <v>産あい物処理</v>
      </c>
      <c r="S57" s="26">
        <f t="shared" si="16"/>
        <v>-1</v>
      </c>
      <c r="T57" s="26">
        <f t="shared" si="17"/>
        <v>-1</v>
      </c>
      <c r="U57" s="26">
        <f t="shared" si="18"/>
        <v>-1</v>
      </c>
      <c r="V57" s="26">
        <f t="shared" si="19"/>
        <v>-1</v>
      </c>
    </row>
    <row r="58" spans="1:22" s="29" customFormat="1" ht="21" customHeight="1">
      <c r="A58" s="30" t="s">
        <v>910</v>
      </c>
      <c r="B58" s="22" t="s">
        <v>280</v>
      </c>
      <c r="C58" s="27" t="s">
        <v>281</v>
      </c>
      <c r="D58" s="26" t="s">
        <v>282</v>
      </c>
      <c r="E58" s="26" t="s">
        <v>283</v>
      </c>
      <c r="F58" s="26" t="s">
        <v>284</v>
      </c>
      <c r="G58" s="26" t="s">
        <v>285</v>
      </c>
      <c r="H58" s="26" t="s">
        <v>286</v>
      </c>
      <c r="I58" s="26" t="s">
        <v>287</v>
      </c>
      <c r="J58" s="26" t="s">
        <v>288</v>
      </c>
      <c r="K58" s="26"/>
      <c r="L58" s="26" t="s">
        <v>23</v>
      </c>
      <c r="N58" s="26" t="str">
        <f t="shared" si="11"/>
        <v>寝具（殺菌乾燥を含む）</v>
      </c>
      <c r="O58" s="26" t="str">
        <f t="shared" si="12"/>
        <v>一般被服</v>
      </c>
      <c r="P58" s="26" t="str">
        <f t="shared" si="13"/>
        <v>医療用被服</v>
      </c>
      <c r="Q58" s="26" t="str">
        <f t="shared" si="14"/>
        <v>オムツ</v>
      </c>
      <c r="R58" s="26" t="str">
        <f t="shared" si="15"/>
        <v>椅子カバー</v>
      </c>
      <c r="S58" s="26" t="str">
        <f t="shared" si="16"/>
        <v>カーテン</v>
      </c>
      <c r="T58" s="26" t="str">
        <f t="shared" si="17"/>
        <v>防炎加工</v>
      </c>
      <c r="U58" s="26" t="str">
        <f t="shared" si="18"/>
        <v>乾燥消毒</v>
      </c>
      <c r="V58" s="26">
        <f t="shared" si="19"/>
        <v>-1</v>
      </c>
    </row>
    <row r="59" spans="1:22" s="29" customFormat="1" ht="21" customHeight="1">
      <c r="A59" s="30" t="s">
        <v>911</v>
      </c>
      <c r="B59" s="22" t="s">
        <v>289</v>
      </c>
      <c r="C59" s="26" t="s">
        <v>290</v>
      </c>
      <c r="D59" s="26" t="s">
        <v>291</v>
      </c>
      <c r="E59" s="26" t="s">
        <v>292</v>
      </c>
      <c r="F59" s="26" t="s">
        <v>293</v>
      </c>
      <c r="G59" s="26" t="s">
        <v>294</v>
      </c>
      <c r="H59" s="26" t="s">
        <v>295</v>
      </c>
      <c r="I59" s="26" t="s">
        <v>296</v>
      </c>
      <c r="J59" s="26" t="s">
        <v>297</v>
      </c>
      <c r="K59" s="26"/>
      <c r="L59" s="26" t="s">
        <v>23</v>
      </c>
      <c r="N59" s="26" t="str">
        <f t="shared" si="11"/>
        <v>事務室移転</v>
      </c>
      <c r="O59" s="26" t="str">
        <f t="shared" si="12"/>
        <v>美術品輸送</v>
      </c>
      <c r="P59" s="26" t="str">
        <f t="shared" si="13"/>
        <v>物品等輸送</v>
      </c>
      <c r="Q59" s="26" t="str">
        <f t="shared" si="14"/>
        <v>ｽｸｰﾙﾊﾞｽ等運行</v>
      </c>
      <c r="R59" s="26" t="str">
        <f t="shared" si="15"/>
        <v>自動車運転代行</v>
      </c>
      <c r="S59" s="26" t="str">
        <f t="shared" si="16"/>
        <v>送迎サービス</v>
      </c>
      <c r="T59" s="26" t="str">
        <f t="shared" si="17"/>
        <v>土砂・海上運搬</v>
      </c>
      <c r="U59" s="26" t="str">
        <f t="shared" si="18"/>
        <v>保管</v>
      </c>
      <c r="V59" s="26">
        <f t="shared" si="19"/>
        <v>-1</v>
      </c>
    </row>
    <row r="60" spans="1:22" s="29" customFormat="1" ht="21" customHeight="1">
      <c r="A60" s="30" t="s">
        <v>912</v>
      </c>
      <c r="B60" s="22" t="s">
        <v>298</v>
      </c>
      <c r="C60" s="26" t="s">
        <v>299</v>
      </c>
      <c r="D60" s="26" t="s">
        <v>300</v>
      </c>
      <c r="E60" s="27" t="s">
        <v>301</v>
      </c>
      <c r="F60" s="26" t="s">
        <v>302</v>
      </c>
      <c r="G60" s="26" t="s">
        <v>194</v>
      </c>
      <c r="H60" s="26"/>
      <c r="I60" s="26"/>
      <c r="J60" s="26"/>
      <c r="K60" s="26"/>
      <c r="L60" s="26" t="s">
        <v>23</v>
      </c>
      <c r="N60" s="26" t="str">
        <f t="shared" si="11"/>
        <v>一般庁舎</v>
      </c>
      <c r="O60" s="26" t="str">
        <f t="shared" si="12"/>
        <v>病院等医療機関</v>
      </c>
      <c r="P60" s="26" t="str">
        <f t="shared" si="13"/>
        <v>博物館・美術館・ホール</v>
      </c>
      <c r="Q60" s="26" t="str">
        <f t="shared" si="14"/>
        <v>教育施設</v>
      </c>
      <c r="R60" s="26" t="str">
        <f t="shared" si="15"/>
        <v>ごみ処理施設</v>
      </c>
      <c r="S60" s="26">
        <f t="shared" si="16"/>
        <v>-1</v>
      </c>
      <c r="T60" s="26">
        <f t="shared" si="17"/>
        <v>-1</v>
      </c>
      <c r="U60" s="26">
        <f t="shared" si="18"/>
        <v>-1</v>
      </c>
      <c r="V60" s="26">
        <f t="shared" si="19"/>
        <v>-1</v>
      </c>
    </row>
    <row r="61" spans="1:22" s="29" customFormat="1" ht="22.5" customHeight="1">
      <c r="A61" s="30" t="s">
        <v>913</v>
      </c>
      <c r="B61" s="22" t="s">
        <v>303</v>
      </c>
      <c r="C61" s="26" t="s">
        <v>304</v>
      </c>
      <c r="D61" s="26" t="s">
        <v>305</v>
      </c>
      <c r="E61" s="26" t="s">
        <v>306</v>
      </c>
      <c r="F61" s="26" t="s">
        <v>307</v>
      </c>
      <c r="G61" s="26" t="s">
        <v>308</v>
      </c>
      <c r="H61" s="32" t="s">
        <v>309</v>
      </c>
      <c r="I61" s="26" t="s">
        <v>310</v>
      </c>
      <c r="J61" s="26" t="s">
        <v>149</v>
      </c>
      <c r="K61" s="26"/>
      <c r="L61" s="26" t="s">
        <v>23</v>
      </c>
      <c r="N61" s="26" t="str">
        <f t="shared" si="11"/>
        <v>空調機保守・運転</v>
      </c>
      <c r="O61" s="26" t="str">
        <f t="shared" si="12"/>
        <v>ボイラー保守・運転</v>
      </c>
      <c r="P61" s="26" t="str">
        <f t="shared" si="13"/>
        <v>自動ドア保守点検</v>
      </c>
      <c r="Q61" s="26" t="str">
        <f t="shared" si="14"/>
        <v>給排水施設</v>
      </c>
      <c r="R61" s="26" t="str">
        <f t="shared" si="15"/>
        <v>プール濾過機</v>
      </c>
      <c r="S61" s="26" t="str">
        <f t="shared" si="16"/>
        <v>建物に関する日常的な電気設備保守・運転</v>
      </c>
      <c r="T61" s="26" t="str">
        <f t="shared" si="17"/>
        <v>スケートリンク</v>
      </c>
      <c r="U61" s="26" t="str">
        <f t="shared" si="18"/>
        <v>舞台装置</v>
      </c>
      <c r="V61" s="26">
        <f t="shared" si="19"/>
        <v>-1</v>
      </c>
    </row>
    <row r="62" spans="1:22" s="29" customFormat="1" ht="21" customHeight="1">
      <c r="A62" s="30" t="s">
        <v>914</v>
      </c>
      <c r="B62" s="28" t="s">
        <v>311</v>
      </c>
      <c r="C62" s="26" t="s">
        <v>312</v>
      </c>
      <c r="D62" s="27" t="s">
        <v>313</v>
      </c>
      <c r="E62" s="26" t="s">
        <v>314</v>
      </c>
      <c r="F62" s="26" t="s">
        <v>195</v>
      </c>
      <c r="G62" s="26" t="s">
        <v>186</v>
      </c>
      <c r="H62" s="26" t="s">
        <v>315</v>
      </c>
      <c r="I62" s="26"/>
      <c r="J62" s="26"/>
      <c r="K62" s="26"/>
      <c r="L62" s="26" t="s">
        <v>23</v>
      </c>
      <c r="N62" s="26" t="str">
        <f t="shared" si="11"/>
        <v>汚水処理施設</v>
      </c>
      <c r="O62" s="26" t="str">
        <f t="shared" si="12"/>
        <v>排出水中和処理装置</v>
      </c>
      <c r="P62" s="26" t="str">
        <f t="shared" si="13"/>
        <v>浄化槽</v>
      </c>
      <c r="Q62" s="26" t="str">
        <f t="shared" si="14"/>
        <v>し尿処理施設</v>
      </c>
      <c r="R62" s="26" t="str">
        <f t="shared" si="15"/>
        <v>下水道処理施設</v>
      </c>
      <c r="S62" s="26" t="str">
        <f t="shared" si="16"/>
        <v>受水槽</v>
      </c>
      <c r="T62" s="26">
        <f t="shared" si="17"/>
        <v>-1</v>
      </c>
      <c r="U62" s="26">
        <f t="shared" si="18"/>
        <v>-1</v>
      </c>
      <c r="V62" s="26">
        <f t="shared" si="19"/>
        <v>-1</v>
      </c>
    </row>
    <row r="63" spans="1:22" s="29" customFormat="1" ht="21" customHeight="1">
      <c r="A63" s="30" t="s">
        <v>915</v>
      </c>
      <c r="B63" s="22" t="s">
        <v>316</v>
      </c>
      <c r="C63" s="26" t="s">
        <v>317</v>
      </c>
      <c r="D63" s="26" t="s">
        <v>318</v>
      </c>
      <c r="E63" s="26" t="s">
        <v>319</v>
      </c>
      <c r="F63" s="26" t="s">
        <v>320</v>
      </c>
      <c r="G63" s="26" t="s">
        <v>321</v>
      </c>
      <c r="H63" s="26"/>
      <c r="I63" s="26"/>
      <c r="J63" s="26"/>
      <c r="K63" s="26"/>
      <c r="L63" s="26" t="s">
        <v>23</v>
      </c>
      <c r="N63" s="26" t="str">
        <f t="shared" si="11"/>
        <v>人的警備</v>
      </c>
      <c r="O63" s="26" t="str">
        <f t="shared" si="12"/>
        <v>機械警備</v>
      </c>
      <c r="P63" s="26" t="str">
        <f t="shared" si="13"/>
        <v>受付・案内</v>
      </c>
      <c r="Q63" s="26" t="str">
        <f t="shared" si="14"/>
        <v>電話交換</v>
      </c>
      <c r="R63" s="26" t="str">
        <f t="shared" si="15"/>
        <v>エレベーター運転</v>
      </c>
      <c r="S63" s="26">
        <f t="shared" si="16"/>
        <v>-1</v>
      </c>
      <c r="T63" s="26">
        <f t="shared" si="17"/>
        <v>-1</v>
      </c>
      <c r="U63" s="26">
        <f t="shared" si="18"/>
        <v>-1</v>
      </c>
      <c r="V63" s="26">
        <f t="shared" si="19"/>
        <v>-1</v>
      </c>
    </row>
    <row r="64" spans="1:22" s="29" customFormat="1" ht="21" customHeight="1">
      <c r="A64" s="30" t="s">
        <v>916</v>
      </c>
      <c r="B64" s="22" t="s">
        <v>322</v>
      </c>
      <c r="C64" s="26" t="s">
        <v>323</v>
      </c>
      <c r="D64" s="26" t="s">
        <v>324</v>
      </c>
      <c r="E64" s="26"/>
      <c r="F64" s="26"/>
      <c r="G64" s="26"/>
      <c r="H64" s="26"/>
      <c r="I64" s="26"/>
      <c r="J64" s="26"/>
      <c r="K64" s="26"/>
      <c r="L64" s="26" t="s">
        <v>23</v>
      </c>
      <c r="N64" s="26" t="str">
        <f t="shared" si="11"/>
        <v>消防設備点検</v>
      </c>
      <c r="O64" s="26" t="str">
        <f t="shared" si="12"/>
        <v>防災施設管理</v>
      </c>
      <c r="P64" s="26">
        <f t="shared" si="13"/>
        <v>-1</v>
      </c>
      <c r="Q64" s="26">
        <f t="shared" si="14"/>
        <v>-1</v>
      </c>
      <c r="R64" s="26">
        <f t="shared" si="15"/>
        <v>-1</v>
      </c>
      <c r="S64" s="26">
        <f t="shared" si="16"/>
        <v>-1</v>
      </c>
      <c r="T64" s="26">
        <f t="shared" si="17"/>
        <v>-1</v>
      </c>
      <c r="U64" s="26">
        <f t="shared" si="18"/>
        <v>-1</v>
      </c>
      <c r="V64" s="26">
        <f t="shared" si="19"/>
        <v>-1</v>
      </c>
    </row>
    <row r="65" spans="1:22" s="29" customFormat="1" ht="21" customHeight="1">
      <c r="A65" s="30" t="s">
        <v>917</v>
      </c>
      <c r="B65" s="22" t="s">
        <v>325</v>
      </c>
      <c r="C65" s="26" t="s">
        <v>326</v>
      </c>
      <c r="D65" s="26" t="s">
        <v>327</v>
      </c>
      <c r="E65" s="26" t="s">
        <v>328</v>
      </c>
      <c r="F65" s="26"/>
      <c r="G65" s="26"/>
      <c r="H65" s="26"/>
      <c r="I65" s="26"/>
      <c r="J65" s="26"/>
      <c r="K65" s="26"/>
      <c r="L65" s="26" t="s">
        <v>23</v>
      </c>
      <c r="N65" s="26" t="str">
        <f t="shared" si="11"/>
        <v>電気設備保守点検</v>
      </c>
      <c r="O65" s="26" t="str">
        <f t="shared" si="12"/>
        <v>通信設備保守点検</v>
      </c>
      <c r="P65" s="26" t="str">
        <f t="shared" si="13"/>
        <v>信号機保守点検</v>
      </c>
      <c r="Q65" s="26">
        <f t="shared" si="14"/>
        <v>-1</v>
      </c>
      <c r="R65" s="26">
        <f t="shared" si="15"/>
        <v>-1</v>
      </c>
      <c r="S65" s="26">
        <f t="shared" si="16"/>
        <v>-1</v>
      </c>
      <c r="T65" s="26">
        <f t="shared" si="17"/>
        <v>-1</v>
      </c>
      <c r="U65" s="26">
        <f t="shared" si="18"/>
        <v>-1</v>
      </c>
      <c r="V65" s="26">
        <f t="shared" si="19"/>
        <v>-1</v>
      </c>
    </row>
    <row r="66" spans="1:22" s="29" customFormat="1" ht="21" customHeight="1">
      <c r="A66" s="30" t="s">
        <v>918</v>
      </c>
      <c r="B66" s="22" t="s">
        <v>329</v>
      </c>
      <c r="C66" s="27" t="s">
        <v>330</v>
      </c>
      <c r="D66" s="27" t="s">
        <v>331</v>
      </c>
      <c r="E66" s="26" t="s">
        <v>332</v>
      </c>
      <c r="F66" s="26" t="s">
        <v>333</v>
      </c>
      <c r="G66" s="26"/>
      <c r="H66" s="26"/>
      <c r="I66" s="26"/>
      <c r="J66" s="26"/>
      <c r="K66" s="26"/>
      <c r="L66" s="26" t="s">
        <v>23</v>
      </c>
      <c r="N66" s="26" t="str">
        <f t="shared" si="11"/>
        <v>エレベーター保守点検</v>
      </c>
      <c r="O66" s="26" t="str">
        <f t="shared" si="12"/>
        <v>エスカレーター保守点検</v>
      </c>
      <c r="P66" s="26" t="str">
        <f t="shared" si="13"/>
        <v>リフト保守点検</v>
      </c>
      <c r="Q66" s="26" t="str">
        <f t="shared" si="14"/>
        <v>昇降機法定検査</v>
      </c>
      <c r="R66" s="26">
        <f t="shared" si="15"/>
        <v>-1</v>
      </c>
      <c r="S66" s="26">
        <f t="shared" si="16"/>
        <v>-1</v>
      </c>
      <c r="T66" s="26">
        <f t="shared" si="17"/>
        <v>-1</v>
      </c>
      <c r="U66" s="26">
        <f t="shared" si="18"/>
        <v>-1</v>
      </c>
      <c r="V66" s="26">
        <f t="shared" si="19"/>
        <v>-1</v>
      </c>
    </row>
    <row r="67" spans="1:22" s="29" customFormat="1" ht="21" customHeight="1">
      <c r="A67" s="30" t="s">
        <v>919</v>
      </c>
      <c r="B67" s="22" t="s">
        <v>334</v>
      </c>
      <c r="C67" s="26" t="s">
        <v>335</v>
      </c>
      <c r="D67" s="27" t="s">
        <v>336</v>
      </c>
      <c r="E67" s="26"/>
      <c r="F67" s="26"/>
      <c r="G67" s="26"/>
      <c r="H67" s="26"/>
      <c r="I67" s="26"/>
      <c r="J67" s="26"/>
      <c r="K67" s="26"/>
      <c r="L67" s="26" t="s">
        <v>23</v>
      </c>
      <c r="N67" s="26" t="str">
        <f t="shared" si="11"/>
        <v>鼠・昆虫駆除</v>
      </c>
      <c r="O67" s="26" t="str">
        <f t="shared" si="12"/>
        <v>敷地内樹木昆虫駆除</v>
      </c>
      <c r="P67" s="26">
        <f t="shared" si="13"/>
        <v>-1</v>
      </c>
      <c r="Q67" s="26">
        <f t="shared" si="14"/>
        <v>-1</v>
      </c>
      <c r="R67" s="26">
        <f t="shared" si="15"/>
        <v>-1</v>
      </c>
      <c r="S67" s="26">
        <f t="shared" si="16"/>
        <v>-1</v>
      </c>
      <c r="T67" s="26">
        <f t="shared" si="17"/>
        <v>-1</v>
      </c>
      <c r="U67" s="26">
        <f t="shared" si="18"/>
        <v>-1</v>
      </c>
      <c r="V67" s="26">
        <f t="shared" si="19"/>
        <v>-1</v>
      </c>
    </row>
    <row r="68" spans="1:22" s="29" customFormat="1" ht="21" customHeight="1">
      <c r="A68" s="30" t="s">
        <v>920</v>
      </c>
      <c r="B68" s="22" t="s">
        <v>337</v>
      </c>
      <c r="C68" s="26" t="s">
        <v>338</v>
      </c>
      <c r="D68" s="27" t="s">
        <v>827</v>
      </c>
      <c r="E68" s="26" t="s">
        <v>339</v>
      </c>
      <c r="F68" s="26" t="s">
        <v>340</v>
      </c>
      <c r="G68" s="26"/>
      <c r="H68" s="26"/>
      <c r="I68" s="26"/>
      <c r="J68" s="26"/>
      <c r="K68" s="26"/>
      <c r="L68" s="26" t="s">
        <v>23</v>
      </c>
      <c r="N68" s="26" t="str">
        <f t="shared" si="11"/>
        <v>映画</v>
      </c>
      <c r="O68" s="26" t="str">
        <f t="shared" si="12"/>
        <v>ビデオ・CD-ROM・DVD</v>
      </c>
      <c r="P68" s="26" t="str">
        <f t="shared" si="13"/>
        <v>音響媒体</v>
      </c>
      <c r="Q68" s="26" t="str">
        <f t="shared" si="14"/>
        <v>スライド・写真</v>
      </c>
      <c r="R68" s="26">
        <f t="shared" si="15"/>
        <v>-1</v>
      </c>
      <c r="S68" s="26">
        <f t="shared" si="16"/>
        <v>-1</v>
      </c>
      <c r="T68" s="26">
        <f t="shared" si="17"/>
        <v>-1</v>
      </c>
      <c r="U68" s="26">
        <f t="shared" si="18"/>
        <v>-1</v>
      </c>
      <c r="V68" s="26">
        <f t="shared" si="19"/>
        <v>-1</v>
      </c>
    </row>
    <row r="69" spans="1:22" s="29" customFormat="1" ht="21" customHeight="1">
      <c r="A69" s="30" t="s">
        <v>921</v>
      </c>
      <c r="B69" s="22" t="s">
        <v>341</v>
      </c>
      <c r="C69" s="26" t="s">
        <v>342</v>
      </c>
      <c r="D69" s="27" t="s">
        <v>343</v>
      </c>
      <c r="E69" s="26" t="s">
        <v>344</v>
      </c>
      <c r="F69" s="26"/>
      <c r="G69" s="26"/>
      <c r="H69" s="26"/>
      <c r="I69" s="26"/>
      <c r="J69" s="26"/>
      <c r="K69" s="26"/>
      <c r="L69" s="26" t="s">
        <v>23</v>
      </c>
      <c r="N69" s="26" t="str">
        <f t="shared" si="11"/>
        <v>航空写真</v>
      </c>
      <c r="O69" s="26" t="str">
        <f t="shared" si="12"/>
        <v>航空写真から図面制作</v>
      </c>
      <c r="P69" s="26" t="str">
        <f t="shared" si="13"/>
        <v>地図作成</v>
      </c>
      <c r="Q69" s="26">
        <f t="shared" si="14"/>
        <v>-1</v>
      </c>
      <c r="R69" s="26">
        <f t="shared" si="15"/>
        <v>-1</v>
      </c>
      <c r="S69" s="26">
        <f t="shared" si="16"/>
        <v>-1</v>
      </c>
      <c r="T69" s="26">
        <f t="shared" si="17"/>
        <v>-1</v>
      </c>
      <c r="U69" s="26">
        <f t="shared" si="18"/>
        <v>-1</v>
      </c>
      <c r="V69" s="26">
        <f t="shared" si="19"/>
        <v>-1</v>
      </c>
    </row>
    <row r="70" spans="1:22" s="29" customFormat="1" ht="21" customHeight="1">
      <c r="A70" s="30" t="s">
        <v>922</v>
      </c>
      <c r="B70" s="22" t="s">
        <v>345</v>
      </c>
      <c r="C70" s="26" t="s">
        <v>346</v>
      </c>
      <c r="D70" s="26" t="s">
        <v>828</v>
      </c>
      <c r="E70" s="26"/>
      <c r="F70" s="26"/>
      <c r="G70" s="26"/>
      <c r="H70" s="26"/>
      <c r="I70" s="26"/>
      <c r="J70" s="26"/>
      <c r="K70" s="26"/>
      <c r="L70" s="26" t="s">
        <v>23</v>
      </c>
      <c r="N70" s="26" t="str">
        <f t="shared" si="11"/>
        <v>デザイン</v>
      </c>
      <c r="O70" s="26" t="str">
        <f t="shared" si="12"/>
        <v>イラスト</v>
      </c>
      <c r="P70" s="26">
        <f t="shared" si="13"/>
        <v>-1</v>
      </c>
      <c r="Q70" s="26">
        <f t="shared" si="14"/>
        <v>-1</v>
      </c>
      <c r="R70" s="26">
        <f t="shared" si="15"/>
        <v>-1</v>
      </c>
      <c r="S70" s="26">
        <f t="shared" si="16"/>
        <v>-1</v>
      </c>
      <c r="T70" s="26">
        <f t="shared" si="17"/>
        <v>-1</v>
      </c>
      <c r="U70" s="26">
        <f t="shared" si="18"/>
        <v>-1</v>
      </c>
      <c r="V70" s="26">
        <f t="shared" si="19"/>
        <v>-1</v>
      </c>
    </row>
    <row r="71" spans="1:22" s="29" customFormat="1" ht="21" customHeight="1">
      <c r="A71" s="30" t="s">
        <v>923</v>
      </c>
      <c r="B71" s="22" t="s">
        <v>347</v>
      </c>
      <c r="C71" s="26" t="s">
        <v>348</v>
      </c>
      <c r="D71" s="26"/>
      <c r="E71" s="26"/>
      <c r="F71" s="26"/>
      <c r="G71" s="26"/>
      <c r="H71" s="26"/>
      <c r="I71" s="26"/>
      <c r="J71" s="26"/>
      <c r="K71" s="26"/>
      <c r="L71" s="26" t="s">
        <v>23</v>
      </c>
      <c r="N71" s="26" t="str">
        <f t="shared" si="11"/>
        <v>保守管理</v>
      </c>
      <c r="O71" s="26">
        <f t="shared" si="12"/>
        <v>-1</v>
      </c>
      <c r="P71" s="26">
        <f t="shared" si="13"/>
        <v>-1</v>
      </c>
      <c r="Q71" s="26">
        <f t="shared" si="14"/>
        <v>-1</v>
      </c>
      <c r="R71" s="26">
        <f t="shared" si="15"/>
        <v>-1</v>
      </c>
      <c r="S71" s="26">
        <f t="shared" si="16"/>
        <v>-1</v>
      </c>
      <c r="T71" s="26">
        <f t="shared" si="17"/>
        <v>-1</v>
      </c>
      <c r="U71" s="26">
        <f t="shared" si="18"/>
        <v>-1</v>
      </c>
      <c r="V71" s="26">
        <f t="shared" si="19"/>
        <v>-1</v>
      </c>
    </row>
    <row r="72" spans="1:22" s="29" customFormat="1" ht="22.5" customHeight="1">
      <c r="A72" s="30" t="s">
        <v>924</v>
      </c>
      <c r="B72" s="22" t="s">
        <v>349</v>
      </c>
      <c r="C72" s="32" t="s">
        <v>350</v>
      </c>
      <c r="D72" s="26" t="s">
        <v>351</v>
      </c>
      <c r="E72" s="26" t="s">
        <v>352</v>
      </c>
      <c r="F72" s="26" t="s">
        <v>353</v>
      </c>
      <c r="G72" s="26"/>
      <c r="H72" s="26"/>
      <c r="I72" s="26"/>
      <c r="J72" s="26"/>
      <c r="K72" s="26"/>
      <c r="L72" s="26" t="s">
        <v>23</v>
      </c>
      <c r="N72" s="26" t="str">
        <f t="shared" si="11"/>
        <v>ｼｽﾃﾑ開発（ｼｽﾃﾑ・ﾌﾟﾛｸﾞﾗﾑ開発、ﾒﾝﾃﾅﾝｽ）</v>
      </c>
      <c r="O72" s="26" t="str">
        <f t="shared" si="12"/>
        <v>入力ﾃﾞｰﾀ作成</v>
      </c>
      <c r="P72" s="26" t="str">
        <f t="shared" si="13"/>
        <v>ｼｽﾃﾑ運用保守</v>
      </c>
      <c r="Q72" s="26" t="str">
        <f t="shared" si="14"/>
        <v>OA機器保守点検</v>
      </c>
      <c r="R72" s="26">
        <f t="shared" si="15"/>
        <v>-1</v>
      </c>
      <c r="S72" s="26">
        <f t="shared" si="16"/>
        <v>-1</v>
      </c>
      <c r="T72" s="26">
        <f t="shared" si="17"/>
        <v>-1</v>
      </c>
      <c r="U72" s="26">
        <f t="shared" si="18"/>
        <v>-1</v>
      </c>
      <c r="V72" s="26">
        <f t="shared" si="19"/>
        <v>-1</v>
      </c>
    </row>
    <row r="73" spans="1:22" s="29" customFormat="1" ht="21" customHeight="1">
      <c r="A73" s="30" t="s">
        <v>925</v>
      </c>
      <c r="B73" s="22" t="s">
        <v>354</v>
      </c>
      <c r="C73" s="27" t="s">
        <v>355</v>
      </c>
      <c r="D73" s="32" t="s">
        <v>356</v>
      </c>
      <c r="E73" s="26"/>
      <c r="F73" s="26"/>
      <c r="G73" s="26"/>
      <c r="H73" s="26"/>
      <c r="I73" s="26"/>
      <c r="J73" s="26"/>
      <c r="K73" s="26"/>
      <c r="L73" s="26" t="s">
        <v>23</v>
      </c>
      <c r="N73" s="26" t="str">
        <f t="shared" si="11"/>
        <v>医療業務（医療費の請求）</v>
      </c>
      <c r="O73" s="26" t="str">
        <f t="shared" si="12"/>
        <v>病院事務（夜間受付・案内等）</v>
      </c>
      <c r="P73" s="26">
        <f t="shared" si="13"/>
        <v>-1</v>
      </c>
      <c r="Q73" s="26">
        <f t="shared" si="14"/>
        <v>-1</v>
      </c>
      <c r="R73" s="26">
        <f t="shared" si="15"/>
        <v>-1</v>
      </c>
      <c r="S73" s="26">
        <f t="shared" si="16"/>
        <v>-1</v>
      </c>
      <c r="T73" s="26">
        <f t="shared" si="17"/>
        <v>-1</v>
      </c>
      <c r="U73" s="26">
        <f t="shared" si="18"/>
        <v>-1</v>
      </c>
      <c r="V73" s="26">
        <f t="shared" si="19"/>
        <v>-1</v>
      </c>
    </row>
    <row r="74" spans="1:22" s="29" customFormat="1" ht="21" customHeight="1">
      <c r="A74" s="30" t="s">
        <v>926</v>
      </c>
      <c r="B74" s="22" t="s">
        <v>357</v>
      </c>
      <c r="C74" s="26" t="s">
        <v>358</v>
      </c>
      <c r="D74" s="26" t="s">
        <v>359</v>
      </c>
      <c r="E74" s="26" t="s">
        <v>360</v>
      </c>
      <c r="F74" s="26" t="s">
        <v>361</v>
      </c>
      <c r="G74" s="26" t="s">
        <v>259</v>
      </c>
      <c r="H74" s="26" t="s">
        <v>362</v>
      </c>
      <c r="I74" s="26" t="s">
        <v>363</v>
      </c>
      <c r="J74" s="26"/>
      <c r="K74" s="26"/>
      <c r="L74" s="26" t="s">
        <v>23</v>
      </c>
      <c r="N74" s="26" t="str">
        <f t="shared" si="11"/>
        <v>大気汚染</v>
      </c>
      <c r="O74" s="26" t="str">
        <f t="shared" si="12"/>
        <v>水質汚染</v>
      </c>
      <c r="P74" s="26" t="str">
        <f t="shared" si="13"/>
        <v>土壌汚染</v>
      </c>
      <c r="Q74" s="26" t="str">
        <f t="shared" si="14"/>
        <v>悪臭</v>
      </c>
      <c r="R74" s="26" t="str">
        <f t="shared" si="15"/>
        <v>廃棄物</v>
      </c>
      <c r="S74" s="26" t="str">
        <f t="shared" si="16"/>
        <v>音圧</v>
      </c>
      <c r="T74" s="26" t="str">
        <f t="shared" si="17"/>
        <v>振動加速度</v>
      </c>
      <c r="U74" s="26">
        <f t="shared" si="18"/>
        <v>-1</v>
      </c>
      <c r="V74" s="26">
        <f t="shared" si="19"/>
        <v>-1</v>
      </c>
    </row>
    <row r="75" spans="1:22" s="29" customFormat="1" ht="22.5" customHeight="1">
      <c r="A75" s="30" t="s">
        <v>927</v>
      </c>
      <c r="B75" s="22" t="s">
        <v>364</v>
      </c>
      <c r="C75" s="32" t="s">
        <v>365</v>
      </c>
      <c r="D75" s="26" t="s">
        <v>366</v>
      </c>
      <c r="E75" s="26" t="s">
        <v>367</v>
      </c>
      <c r="F75" s="26" t="s">
        <v>368</v>
      </c>
      <c r="G75" s="26"/>
      <c r="H75" s="26"/>
      <c r="I75" s="26"/>
      <c r="J75" s="26"/>
      <c r="K75" s="26"/>
      <c r="L75" s="26" t="s">
        <v>23</v>
      </c>
      <c r="N75" s="26" t="str">
        <f t="shared" si="11"/>
        <v>気体検査（除：建築物内空気環境測定）</v>
      </c>
      <c r="O75" s="26" t="str">
        <f t="shared" si="12"/>
        <v>臨床検査</v>
      </c>
      <c r="P75" s="26" t="str">
        <f t="shared" si="13"/>
        <v>集団検査</v>
      </c>
      <c r="Q75" s="26" t="str">
        <f t="shared" si="14"/>
        <v>血液検査</v>
      </c>
      <c r="R75" s="26">
        <f t="shared" si="15"/>
        <v>-1</v>
      </c>
      <c r="S75" s="26">
        <f t="shared" si="16"/>
        <v>-1</v>
      </c>
      <c r="T75" s="26">
        <f t="shared" si="17"/>
        <v>-1</v>
      </c>
      <c r="U75" s="26">
        <f t="shared" si="18"/>
        <v>-1</v>
      </c>
      <c r="V75" s="26">
        <f t="shared" si="19"/>
        <v>-1</v>
      </c>
    </row>
    <row r="76" spans="1:22" s="29" customFormat="1" ht="21" customHeight="1">
      <c r="A76" s="30" t="s">
        <v>928</v>
      </c>
      <c r="B76" s="22" t="s">
        <v>369</v>
      </c>
      <c r="C76" s="26" t="s">
        <v>370</v>
      </c>
      <c r="D76" s="26" t="s">
        <v>371</v>
      </c>
      <c r="E76" s="26" t="s">
        <v>372</v>
      </c>
      <c r="F76" s="26" t="s">
        <v>373</v>
      </c>
      <c r="G76" s="26" t="s">
        <v>374</v>
      </c>
      <c r="H76" s="26" t="s">
        <v>375</v>
      </c>
      <c r="I76" s="26" t="s">
        <v>376</v>
      </c>
      <c r="J76" s="26" t="s">
        <v>377</v>
      </c>
      <c r="K76" s="26"/>
      <c r="L76" s="26" t="s">
        <v>23</v>
      </c>
      <c r="N76" s="26" t="str">
        <f t="shared" si="11"/>
        <v>土地調査</v>
      </c>
      <c r="O76" s="26" t="str">
        <f t="shared" si="12"/>
        <v>土地評価</v>
      </c>
      <c r="P76" s="26" t="str">
        <f t="shared" si="13"/>
        <v>物件建築</v>
      </c>
      <c r="Q76" s="26" t="str">
        <f t="shared" si="14"/>
        <v>物件庭園</v>
      </c>
      <c r="R76" s="26" t="str">
        <f t="shared" si="15"/>
        <v>機械工作</v>
      </c>
      <c r="S76" s="26" t="str">
        <f t="shared" si="16"/>
        <v>営業補償</v>
      </c>
      <c r="T76" s="26" t="str">
        <f t="shared" si="17"/>
        <v>事業損失</v>
      </c>
      <c r="U76" s="26" t="str">
        <f t="shared" si="18"/>
        <v>補償関連</v>
      </c>
      <c r="V76" s="26">
        <f t="shared" si="19"/>
        <v>-1</v>
      </c>
    </row>
    <row r="77" spans="1:22" s="29" customFormat="1" ht="21" customHeight="1">
      <c r="A77" s="30" t="s">
        <v>929</v>
      </c>
      <c r="B77" s="22" t="s">
        <v>378</v>
      </c>
      <c r="C77" s="26" t="s">
        <v>379</v>
      </c>
      <c r="D77" s="26" t="s">
        <v>380</v>
      </c>
      <c r="E77" s="26" t="s">
        <v>381</v>
      </c>
      <c r="F77" s="26" t="s">
        <v>382</v>
      </c>
      <c r="G77" s="26" t="s">
        <v>383</v>
      </c>
      <c r="H77" s="26" t="s">
        <v>384</v>
      </c>
      <c r="I77" s="26" t="s">
        <v>385</v>
      </c>
      <c r="J77" s="26"/>
      <c r="K77" s="26"/>
      <c r="L77" s="26" t="s">
        <v>23</v>
      </c>
      <c r="N77" s="26" t="str">
        <f t="shared" si="11"/>
        <v>意識調査</v>
      </c>
      <c r="O77" s="26" t="str">
        <f t="shared" si="12"/>
        <v>市場調査</v>
      </c>
      <c r="P77" s="26" t="str">
        <f t="shared" si="13"/>
        <v>交通量調査</v>
      </c>
      <c r="Q77" s="26" t="str">
        <f t="shared" si="14"/>
        <v>生物調査</v>
      </c>
      <c r="R77" s="26" t="str">
        <f t="shared" si="15"/>
        <v>文化財調査</v>
      </c>
      <c r="S77" s="26" t="str">
        <f t="shared" si="16"/>
        <v>漏水調査</v>
      </c>
      <c r="T77" s="26" t="str">
        <f t="shared" si="17"/>
        <v>下水道TV調査</v>
      </c>
      <c r="U77" s="26">
        <f t="shared" si="18"/>
        <v>-1</v>
      </c>
      <c r="V77" s="26">
        <f t="shared" si="19"/>
        <v>-1</v>
      </c>
    </row>
    <row r="78" spans="1:22" s="29" customFormat="1" ht="21" customHeight="1">
      <c r="A78" s="30" t="s">
        <v>930</v>
      </c>
      <c r="B78" s="22" t="s">
        <v>386</v>
      </c>
      <c r="C78" s="33" t="s">
        <v>387</v>
      </c>
      <c r="D78" s="26"/>
      <c r="E78" s="26"/>
      <c r="F78" s="26"/>
      <c r="G78" s="26"/>
      <c r="H78" s="26"/>
      <c r="I78" s="26"/>
      <c r="J78" s="26"/>
      <c r="K78" s="26"/>
      <c r="L78" s="26"/>
      <c r="N78" s="26" t="str">
        <f t="shared" ref="N78:N141" si="20">IF(C78="",-1,C78)</f>
        <v>土地家屋調査士業務</v>
      </c>
      <c r="O78" s="26">
        <f t="shared" ref="O78:O141" si="21">IF(D78="",-1,D78)</f>
        <v>-1</v>
      </c>
      <c r="P78" s="26">
        <f t="shared" ref="P78:P141" si="22">IF(E78="",-1,E78)</f>
        <v>-1</v>
      </c>
      <c r="Q78" s="26">
        <f t="shared" ref="Q78:Q141" si="23">IF(F78="",-1,F78)</f>
        <v>-1</v>
      </c>
      <c r="R78" s="26">
        <f t="shared" ref="R78:R141" si="24">IF(G78="",-1,G78)</f>
        <v>-1</v>
      </c>
      <c r="S78" s="26">
        <f t="shared" ref="S78:S141" si="25">IF(H78="",-1,H78)</f>
        <v>-1</v>
      </c>
      <c r="T78" s="26">
        <f t="shared" ref="T78:T141" si="26">IF(I78="",-1,I78)</f>
        <v>-1</v>
      </c>
      <c r="U78" s="26">
        <f t="shared" ref="U78:U141" si="27">IF(J78="",-1,J78)</f>
        <v>-1</v>
      </c>
      <c r="V78" s="26">
        <f t="shared" ref="V78:V141" si="28">IF(K78="",-1,K78)</f>
        <v>-1</v>
      </c>
    </row>
    <row r="79" spans="1:22" s="29" customFormat="1" ht="21" customHeight="1">
      <c r="A79" s="30" t="s">
        <v>931</v>
      </c>
      <c r="B79" s="22" t="s">
        <v>388</v>
      </c>
      <c r="C79" s="26" t="s">
        <v>389</v>
      </c>
      <c r="D79" s="26"/>
      <c r="E79" s="26"/>
      <c r="F79" s="26"/>
      <c r="G79" s="26"/>
      <c r="H79" s="26"/>
      <c r="I79" s="26"/>
      <c r="J79" s="26"/>
      <c r="K79" s="26"/>
      <c r="L79" s="26" t="s">
        <v>23</v>
      </c>
      <c r="N79" s="26" t="str">
        <f t="shared" si="20"/>
        <v>不動産鑑定</v>
      </c>
      <c r="O79" s="26">
        <f t="shared" si="21"/>
        <v>-1</v>
      </c>
      <c r="P79" s="26">
        <f t="shared" si="22"/>
        <v>-1</v>
      </c>
      <c r="Q79" s="26">
        <f t="shared" si="23"/>
        <v>-1</v>
      </c>
      <c r="R79" s="26">
        <f t="shared" si="24"/>
        <v>-1</v>
      </c>
      <c r="S79" s="26">
        <f t="shared" si="25"/>
        <v>-1</v>
      </c>
      <c r="T79" s="26">
        <f t="shared" si="26"/>
        <v>-1</v>
      </c>
      <c r="U79" s="26">
        <f t="shared" si="27"/>
        <v>-1</v>
      </c>
      <c r="V79" s="26">
        <f t="shared" si="28"/>
        <v>-1</v>
      </c>
    </row>
    <row r="80" spans="1:22" s="29" customFormat="1" ht="21" customHeight="1">
      <c r="A80" s="30" t="s">
        <v>932</v>
      </c>
      <c r="B80" s="22" t="s">
        <v>390</v>
      </c>
      <c r="C80" s="26" t="s">
        <v>391</v>
      </c>
      <c r="D80" s="27" t="s">
        <v>392</v>
      </c>
      <c r="E80" s="26"/>
      <c r="F80" s="26"/>
      <c r="G80" s="26"/>
      <c r="H80" s="26"/>
      <c r="I80" s="26"/>
      <c r="J80" s="26"/>
      <c r="K80" s="26"/>
      <c r="L80" s="26" t="s">
        <v>23</v>
      </c>
      <c r="N80" s="26" t="str">
        <f t="shared" si="20"/>
        <v>調理員派遣方式</v>
      </c>
      <c r="O80" s="26" t="str">
        <f t="shared" si="21"/>
        <v>調理済給食配達方式</v>
      </c>
      <c r="P80" s="26">
        <f t="shared" si="22"/>
        <v>-1</v>
      </c>
      <c r="Q80" s="26">
        <f t="shared" si="23"/>
        <v>-1</v>
      </c>
      <c r="R80" s="26">
        <f t="shared" si="24"/>
        <v>-1</v>
      </c>
      <c r="S80" s="26">
        <f t="shared" si="25"/>
        <v>-1</v>
      </c>
      <c r="T80" s="26">
        <f t="shared" si="26"/>
        <v>-1</v>
      </c>
      <c r="U80" s="26">
        <f t="shared" si="27"/>
        <v>-1</v>
      </c>
      <c r="V80" s="26">
        <f t="shared" si="28"/>
        <v>-1</v>
      </c>
    </row>
    <row r="81" spans="1:22" s="29" customFormat="1" ht="21" customHeight="1">
      <c r="A81" s="30" t="s">
        <v>933</v>
      </c>
      <c r="B81" s="22" t="s">
        <v>393</v>
      </c>
      <c r="C81" s="26" t="s">
        <v>394</v>
      </c>
      <c r="D81" s="26" t="s">
        <v>829</v>
      </c>
      <c r="E81" s="26" t="s">
        <v>395</v>
      </c>
      <c r="F81" s="26"/>
      <c r="G81" s="26"/>
      <c r="H81" s="26"/>
      <c r="I81" s="26"/>
      <c r="J81" s="26"/>
      <c r="K81" s="26"/>
      <c r="L81" s="26" t="s">
        <v>23</v>
      </c>
      <c r="N81" s="26" t="str">
        <f t="shared" si="20"/>
        <v>新聞、チラシ</v>
      </c>
      <c r="O81" s="26" t="str">
        <f t="shared" si="21"/>
        <v>テレビ、ラジオ</v>
      </c>
      <c r="P81" s="26" t="str">
        <f t="shared" si="22"/>
        <v>交通機関</v>
      </c>
      <c r="Q81" s="26">
        <f t="shared" si="23"/>
        <v>-1</v>
      </c>
      <c r="R81" s="26">
        <f t="shared" si="24"/>
        <v>-1</v>
      </c>
      <c r="S81" s="26">
        <f t="shared" si="25"/>
        <v>-1</v>
      </c>
      <c r="T81" s="26">
        <f t="shared" si="26"/>
        <v>-1</v>
      </c>
      <c r="U81" s="26">
        <f t="shared" si="27"/>
        <v>-1</v>
      </c>
      <c r="V81" s="26">
        <f t="shared" si="28"/>
        <v>-1</v>
      </c>
    </row>
    <row r="82" spans="1:22" s="29" customFormat="1" ht="21" customHeight="1">
      <c r="A82" s="30" t="s">
        <v>934</v>
      </c>
      <c r="B82" s="22" t="s">
        <v>396</v>
      </c>
      <c r="C82" s="26" t="s">
        <v>397</v>
      </c>
      <c r="D82" s="27" t="s">
        <v>398</v>
      </c>
      <c r="E82" s="26" t="s">
        <v>399</v>
      </c>
      <c r="F82" s="26" t="s">
        <v>400</v>
      </c>
      <c r="G82" s="26" t="s">
        <v>401</v>
      </c>
      <c r="H82" s="26"/>
      <c r="I82" s="26"/>
      <c r="J82" s="26"/>
      <c r="K82" s="26"/>
      <c r="L82" s="26" t="s">
        <v>23</v>
      </c>
      <c r="N82" s="26" t="str">
        <f t="shared" si="20"/>
        <v>企画・会場設営</v>
      </c>
      <c r="O82" s="26" t="str">
        <f t="shared" si="21"/>
        <v>運営（技術的な業務を含む）</v>
      </c>
      <c r="P82" s="26" t="str">
        <f t="shared" si="22"/>
        <v>イベント制作</v>
      </c>
      <c r="Q82" s="26" t="str">
        <f t="shared" si="23"/>
        <v>旅行（国外）</v>
      </c>
      <c r="R82" s="26" t="str">
        <f t="shared" si="24"/>
        <v>旅行（国内）</v>
      </c>
      <c r="S82" s="26">
        <f t="shared" si="25"/>
        <v>-1</v>
      </c>
      <c r="T82" s="26">
        <f t="shared" si="26"/>
        <v>-1</v>
      </c>
      <c r="U82" s="26">
        <f t="shared" si="27"/>
        <v>-1</v>
      </c>
      <c r="V82" s="26">
        <f t="shared" si="28"/>
        <v>-1</v>
      </c>
    </row>
    <row r="83" spans="1:22" s="29" customFormat="1" ht="21" customHeight="1">
      <c r="A83" s="30" t="s">
        <v>935</v>
      </c>
      <c r="B83" s="28" t="s">
        <v>402</v>
      </c>
      <c r="C83" s="26" t="s">
        <v>403</v>
      </c>
      <c r="D83" s="26"/>
      <c r="E83" s="26"/>
      <c r="F83" s="26"/>
      <c r="G83" s="26"/>
      <c r="H83" s="26"/>
      <c r="I83" s="26"/>
      <c r="J83" s="26"/>
      <c r="K83" s="26"/>
      <c r="L83" s="26" t="s">
        <v>23</v>
      </c>
      <c r="N83" s="26" t="str">
        <f t="shared" si="20"/>
        <v>複写サービス</v>
      </c>
      <c r="O83" s="26">
        <f t="shared" si="21"/>
        <v>-1</v>
      </c>
      <c r="P83" s="26">
        <f t="shared" si="22"/>
        <v>-1</v>
      </c>
      <c r="Q83" s="26">
        <f t="shared" si="23"/>
        <v>-1</v>
      </c>
      <c r="R83" s="26">
        <f t="shared" si="24"/>
        <v>-1</v>
      </c>
      <c r="S83" s="26">
        <f t="shared" si="25"/>
        <v>-1</v>
      </c>
      <c r="T83" s="26">
        <f t="shared" si="26"/>
        <v>-1</v>
      </c>
      <c r="U83" s="26">
        <f t="shared" si="27"/>
        <v>-1</v>
      </c>
      <c r="V83" s="26">
        <f t="shared" si="28"/>
        <v>-1</v>
      </c>
    </row>
    <row r="84" spans="1:22" s="29" customFormat="1" ht="21" customHeight="1">
      <c r="A84" s="30" t="s">
        <v>936</v>
      </c>
      <c r="B84" s="22" t="s">
        <v>404</v>
      </c>
      <c r="C84" s="26" t="s">
        <v>405</v>
      </c>
      <c r="D84" s="26" t="s">
        <v>406</v>
      </c>
      <c r="E84" s="26" t="s">
        <v>407</v>
      </c>
      <c r="F84" s="26" t="s">
        <v>408</v>
      </c>
      <c r="G84" s="26"/>
      <c r="H84" s="26"/>
      <c r="I84" s="26"/>
      <c r="J84" s="26"/>
      <c r="K84" s="26"/>
      <c r="L84" s="26" t="s">
        <v>23</v>
      </c>
      <c r="N84" s="26" t="str">
        <f t="shared" si="20"/>
        <v>育林</v>
      </c>
      <c r="O84" s="26" t="str">
        <f t="shared" si="21"/>
        <v>素材生産</v>
      </c>
      <c r="P84" s="26" t="str">
        <f t="shared" si="22"/>
        <v>簡易土木</v>
      </c>
      <c r="Q84" s="26" t="str">
        <f t="shared" si="23"/>
        <v>修景業務</v>
      </c>
      <c r="R84" s="26">
        <f t="shared" si="24"/>
        <v>-1</v>
      </c>
      <c r="S84" s="26">
        <f t="shared" si="25"/>
        <v>-1</v>
      </c>
      <c r="T84" s="26">
        <f t="shared" si="26"/>
        <v>-1</v>
      </c>
      <c r="U84" s="26">
        <f t="shared" si="27"/>
        <v>-1</v>
      </c>
      <c r="V84" s="26">
        <f t="shared" si="28"/>
        <v>-1</v>
      </c>
    </row>
    <row r="85" spans="1:22" s="29" customFormat="1" ht="21" customHeight="1">
      <c r="A85" s="30" t="s">
        <v>937</v>
      </c>
      <c r="B85" s="28" t="s">
        <v>409</v>
      </c>
      <c r="C85" s="26" t="s">
        <v>410</v>
      </c>
      <c r="D85" s="26" t="s">
        <v>411</v>
      </c>
      <c r="E85" s="26" t="s">
        <v>412</v>
      </c>
      <c r="F85" s="26"/>
      <c r="G85" s="26"/>
      <c r="H85" s="26"/>
      <c r="I85" s="26"/>
      <c r="J85" s="26"/>
      <c r="K85" s="26"/>
      <c r="L85" s="26" t="s">
        <v>23</v>
      </c>
      <c r="N85" s="26" t="str">
        <f t="shared" si="20"/>
        <v>在宅サービス</v>
      </c>
      <c r="O85" s="26" t="str">
        <f t="shared" si="21"/>
        <v>入浴サービス</v>
      </c>
      <c r="P85" s="26" t="str">
        <f t="shared" si="22"/>
        <v>給食サービス</v>
      </c>
      <c r="Q85" s="26">
        <f t="shared" si="23"/>
        <v>-1</v>
      </c>
      <c r="R85" s="26">
        <f t="shared" si="24"/>
        <v>-1</v>
      </c>
      <c r="S85" s="26">
        <f t="shared" si="25"/>
        <v>-1</v>
      </c>
      <c r="T85" s="26">
        <f t="shared" si="26"/>
        <v>-1</v>
      </c>
      <c r="U85" s="26">
        <f t="shared" si="27"/>
        <v>-1</v>
      </c>
      <c r="V85" s="26">
        <f t="shared" si="28"/>
        <v>-1</v>
      </c>
    </row>
    <row r="86" spans="1:22" s="29" customFormat="1" ht="21" customHeight="1">
      <c r="A86" s="30" t="s">
        <v>938</v>
      </c>
      <c r="B86" s="22" t="s">
        <v>413</v>
      </c>
      <c r="C86" s="26" t="s">
        <v>414</v>
      </c>
      <c r="D86" s="26" t="s">
        <v>415</v>
      </c>
      <c r="E86" s="26" t="s">
        <v>416</v>
      </c>
      <c r="F86" s="26"/>
      <c r="G86" s="26"/>
      <c r="H86" s="26"/>
      <c r="I86" s="26"/>
      <c r="J86" s="26"/>
      <c r="K86" s="26"/>
      <c r="L86" s="26" t="s">
        <v>23</v>
      </c>
      <c r="N86" s="26" t="str">
        <f t="shared" si="20"/>
        <v>自動車保険</v>
      </c>
      <c r="O86" s="26" t="str">
        <f t="shared" si="21"/>
        <v>火災保険</v>
      </c>
      <c r="P86" s="26" t="str">
        <f t="shared" si="22"/>
        <v>地震保険</v>
      </c>
      <c r="Q86" s="26">
        <f t="shared" si="23"/>
        <v>-1</v>
      </c>
      <c r="R86" s="26">
        <f t="shared" si="24"/>
        <v>-1</v>
      </c>
      <c r="S86" s="26">
        <f t="shared" si="25"/>
        <v>-1</v>
      </c>
      <c r="T86" s="26">
        <f t="shared" si="26"/>
        <v>-1</v>
      </c>
      <c r="U86" s="26">
        <f t="shared" si="27"/>
        <v>-1</v>
      </c>
      <c r="V86" s="26">
        <f t="shared" si="28"/>
        <v>-1</v>
      </c>
    </row>
    <row r="87" spans="1:22" s="29" customFormat="1" ht="21" customHeight="1">
      <c r="A87" s="30" t="s">
        <v>939</v>
      </c>
      <c r="B87" s="22" t="s">
        <v>417</v>
      </c>
      <c r="C87" s="26" t="s">
        <v>418</v>
      </c>
      <c r="D87" s="26" t="s">
        <v>419</v>
      </c>
      <c r="E87" s="26" t="s">
        <v>420</v>
      </c>
      <c r="F87" s="26" t="s">
        <v>421</v>
      </c>
      <c r="G87" s="26" t="s">
        <v>422</v>
      </c>
      <c r="H87" s="26" t="s">
        <v>1006</v>
      </c>
      <c r="I87" s="26"/>
      <c r="J87" s="26"/>
      <c r="K87" s="26"/>
      <c r="L87" s="26" t="s">
        <v>23</v>
      </c>
      <c r="N87" s="26" t="str">
        <f t="shared" si="20"/>
        <v>樹木</v>
      </c>
      <c r="O87" s="26" t="str">
        <f t="shared" si="21"/>
        <v>公園等管理</v>
      </c>
      <c r="P87" s="26" t="str">
        <f t="shared" si="22"/>
        <v>花壇</v>
      </c>
      <c r="Q87" s="26" t="str">
        <f t="shared" si="23"/>
        <v>除草</v>
      </c>
      <c r="R87" s="26" t="str">
        <f t="shared" si="24"/>
        <v>松くい虫被害木伐倒</v>
      </c>
      <c r="S87" s="26" t="str">
        <f t="shared" si="25"/>
        <v>松くい虫防除薬剤樹幹注入</v>
      </c>
      <c r="T87" s="26">
        <f t="shared" si="26"/>
        <v>-1</v>
      </c>
      <c r="U87" s="26">
        <f t="shared" si="27"/>
        <v>-1</v>
      </c>
      <c r="V87" s="26">
        <f t="shared" si="28"/>
        <v>-1</v>
      </c>
    </row>
    <row r="88" spans="1:22" s="29" customFormat="1" ht="21" customHeight="1">
      <c r="A88" s="30" t="s">
        <v>940</v>
      </c>
      <c r="B88" s="22" t="s">
        <v>423</v>
      </c>
      <c r="C88" s="34">
        <v>-1</v>
      </c>
      <c r="D88" s="26" t="s">
        <v>424</v>
      </c>
      <c r="E88" s="26" t="s">
        <v>425</v>
      </c>
      <c r="F88" s="26" t="s">
        <v>426</v>
      </c>
      <c r="G88" s="26" t="s">
        <v>427</v>
      </c>
      <c r="H88" s="26" t="s">
        <v>428</v>
      </c>
      <c r="I88" s="26"/>
      <c r="J88" s="26"/>
      <c r="K88" s="26"/>
      <c r="L88" s="26" t="s">
        <v>23</v>
      </c>
      <c r="N88" s="26">
        <f t="shared" si="20"/>
        <v>-1</v>
      </c>
      <c r="O88" s="26" t="str">
        <f t="shared" si="21"/>
        <v>外国語通訳・翻訳</v>
      </c>
      <c r="P88" s="26" t="str">
        <f t="shared" si="22"/>
        <v>議事録作成</v>
      </c>
      <c r="Q88" s="26" t="str">
        <f t="shared" si="23"/>
        <v>反訳・速記</v>
      </c>
      <c r="R88" s="26" t="str">
        <f t="shared" si="24"/>
        <v>封入封緘</v>
      </c>
      <c r="S88" s="26" t="str">
        <f t="shared" si="25"/>
        <v>外国語講師派遣</v>
      </c>
      <c r="T88" s="26">
        <f t="shared" si="26"/>
        <v>-1</v>
      </c>
      <c r="U88" s="26">
        <f t="shared" si="27"/>
        <v>-1</v>
      </c>
      <c r="V88" s="26">
        <f t="shared" si="28"/>
        <v>-1</v>
      </c>
    </row>
    <row r="89" spans="1:22" s="29" customFormat="1" ht="21" customHeight="1">
      <c r="A89" s="30" t="s">
        <v>941</v>
      </c>
      <c r="B89" s="22" t="s">
        <v>429</v>
      </c>
      <c r="C89" s="26" t="s">
        <v>424</v>
      </c>
      <c r="D89" s="26" t="s">
        <v>425</v>
      </c>
      <c r="E89" s="26" t="s">
        <v>426</v>
      </c>
      <c r="F89" s="26" t="s">
        <v>430</v>
      </c>
      <c r="G89" s="26" t="s">
        <v>431</v>
      </c>
      <c r="H89" s="27" t="s">
        <v>830</v>
      </c>
      <c r="I89" s="26"/>
      <c r="J89" s="26"/>
      <c r="K89" s="26"/>
      <c r="L89" s="26" t="s">
        <v>23</v>
      </c>
      <c r="N89" s="26" t="str">
        <f t="shared" si="20"/>
        <v>外国語通訳・翻訳</v>
      </c>
      <c r="O89" s="26" t="str">
        <f t="shared" si="21"/>
        <v>議事録作成</v>
      </c>
      <c r="P89" s="26" t="str">
        <f t="shared" si="22"/>
        <v>反訳・速記</v>
      </c>
      <c r="Q89" s="26" t="str">
        <f t="shared" si="23"/>
        <v>封入封緘</v>
      </c>
      <c r="R89" s="26" t="str">
        <f t="shared" si="24"/>
        <v>収納代行</v>
      </c>
      <c r="S89" s="26" t="str">
        <f t="shared" si="25"/>
        <v>遊泳監視・スポーツ指導</v>
      </c>
      <c r="T89" s="26">
        <f t="shared" si="26"/>
        <v>-1</v>
      </c>
      <c r="U89" s="26">
        <f t="shared" si="27"/>
        <v>-1</v>
      </c>
      <c r="V89" s="26">
        <f t="shared" si="28"/>
        <v>-1</v>
      </c>
    </row>
    <row r="90" spans="1:22" s="29" customFormat="1" ht="22.5" customHeight="1">
      <c r="A90" s="30" t="s">
        <v>942</v>
      </c>
      <c r="B90" s="22" t="s">
        <v>432</v>
      </c>
      <c r="C90" s="26" t="s">
        <v>433</v>
      </c>
      <c r="D90" s="26" t="s">
        <v>831</v>
      </c>
      <c r="E90" s="26" t="s">
        <v>434</v>
      </c>
      <c r="F90" s="26" t="s">
        <v>832</v>
      </c>
      <c r="G90" s="26"/>
      <c r="H90" s="26"/>
      <c r="I90" s="26"/>
      <c r="J90" s="26"/>
      <c r="K90" s="26"/>
      <c r="L90" s="35" t="s">
        <v>23</v>
      </c>
      <c r="N90" s="26" t="str">
        <f t="shared" si="20"/>
        <v>青写真</v>
      </c>
      <c r="O90" s="26" t="str">
        <f t="shared" si="21"/>
        <v>カラーコピー</v>
      </c>
      <c r="P90" s="26" t="str">
        <f t="shared" si="22"/>
        <v>第二原図</v>
      </c>
      <c r="Q90" s="26" t="str">
        <f t="shared" si="23"/>
        <v>マイクロフィルム</v>
      </c>
      <c r="R90" s="26">
        <f t="shared" si="24"/>
        <v>-1</v>
      </c>
      <c r="S90" s="26">
        <f t="shared" si="25"/>
        <v>-1</v>
      </c>
      <c r="T90" s="26">
        <f t="shared" si="26"/>
        <v>-1</v>
      </c>
      <c r="U90" s="26">
        <f t="shared" si="27"/>
        <v>-1</v>
      </c>
      <c r="V90" s="26">
        <f t="shared" si="28"/>
        <v>-1</v>
      </c>
    </row>
    <row r="91" spans="1:22" s="29" customFormat="1" ht="22.5" customHeight="1">
      <c r="A91" s="30" t="s">
        <v>943</v>
      </c>
      <c r="B91" s="22" t="s">
        <v>851</v>
      </c>
      <c r="C91" s="26" t="s">
        <v>435</v>
      </c>
      <c r="D91" s="32" t="s">
        <v>436</v>
      </c>
      <c r="E91" s="26" t="s">
        <v>437</v>
      </c>
      <c r="F91" s="26" t="s">
        <v>833</v>
      </c>
      <c r="G91" s="26" t="s">
        <v>438</v>
      </c>
      <c r="H91" s="26" t="s">
        <v>439</v>
      </c>
      <c r="I91" s="26" t="s">
        <v>440</v>
      </c>
      <c r="J91" s="26"/>
      <c r="K91" s="26"/>
      <c r="L91" s="35" t="s">
        <v>23</v>
      </c>
      <c r="N91" s="26" t="str">
        <f t="shared" si="20"/>
        <v>頁物</v>
      </c>
      <c r="O91" s="26" t="str">
        <f t="shared" si="21"/>
        <v>ｶﾗｰ印刷（ﾎﾟｽﾀｰ､ﾊﾟﾝﾌﾚｯﾄ､ﾁﾗｼ等）</v>
      </c>
      <c r="P91" s="26" t="str">
        <f t="shared" si="22"/>
        <v>広報誌</v>
      </c>
      <c r="Q91" s="26" t="str">
        <f t="shared" si="23"/>
        <v>CD-ROMプレス</v>
      </c>
      <c r="R91" s="26" t="str">
        <f t="shared" si="24"/>
        <v>電子出版</v>
      </c>
      <c r="S91" s="26" t="str">
        <f t="shared" si="25"/>
        <v>手帳</v>
      </c>
      <c r="T91" s="26" t="str">
        <f t="shared" si="26"/>
        <v>地図・白図</v>
      </c>
      <c r="U91" s="26">
        <f t="shared" si="27"/>
        <v>-1</v>
      </c>
      <c r="V91" s="26">
        <f t="shared" si="28"/>
        <v>-1</v>
      </c>
    </row>
    <row r="92" spans="1:22" s="29" customFormat="1" ht="22.5" customHeight="1">
      <c r="A92" s="30" t="s">
        <v>944</v>
      </c>
      <c r="B92" s="22" t="s">
        <v>441</v>
      </c>
      <c r="C92" s="26" t="s">
        <v>442</v>
      </c>
      <c r="D92" s="26" t="s">
        <v>443</v>
      </c>
      <c r="E92" s="26"/>
      <c r="F92" s="26"/>
      <c r="G92" s="26"/>
      <c r="H92" s="26"/>
      <c r="I92" s="26"/>
      <c r="J92" s="26"/>
      <c r="K92" s="26"/>
      <c r="L92" s="35" t="s">
        <v>23</v>
      </c>
      <c r="N92" s="26" t="str">
        <f t="shared" si="20"/>
        <v>少量の単色頁物</v>
      </c>
      <c r="O92" s="26" t="str">
        <f t="shared" si="21"/>
        <v>単色チラシ</v>
      </c>
      <c r="P92" s="26">
        <f t="shared" si="22"/>
        <v>-1</v>
      </c>
      <c r="Q92" s="26">
        <f t="shared" si="23"/>
        <v>-1</v>
      </c>
      <c r="R92" s="26">
        <f t="shared" si="24"/>
        <v>-1</v>
      </c>
      <c r="S92" s="26">
        <f t="shared" si="25"/>
        <v>-1</v>
      </c>
      <c r="T92" s="26">
        <f t="shared" si="26"/>
        <v>-1</v>
      </c>
      <c r="U92" s="26">
        <f t="shared" si="27"/>
        <v>-1</v>
      </c>
      <c r="V92" s="26">
        <f t="shared" si="28"/>
        <v>-1</v>
      </c>
    </row>
    <row r="93" spans="1:22" s="29" customFormat="1" ht="22.5" customHeight="1">
      <c r="A93" s="30" t="s">
        <v>945</v>
      </c>
      <c r="B93" s="22" t="s">
        <v>444</v>
      </c>
      <c r="C93" s="26" t="s">
        <v>445</v>
      </c>
      <c r="D93" s="26"/>
      <c r="E93" s="26"/>
      <c r="F93" s="26"/>
      <c r="G93" s="26"/>
      <c r="H93" s="26"/>
      <c r="I93" s="26"/>
      <c r="J93" s="26"/>
      <c r="K93" s="26"/>
      <c r="L93" s="35" t="s">
        <v>23</v>
      </c>
      <c r="N93" s="26" t="str">
        <f t="shared" si="20"/>
        <v>伝票類・帳票類</v>
      </c>
      <c r="O93" s="26">
        <f t="shared" si="21"/>
        <v>-1</v>
      </c>
      <c r="P93" s="26">
        <f t="shared" si="22"/>
        <v>-1</v>
      </c>
      <c r="Q93" s="26">
        <f t="shared" si="23"/>
        <v>-1</v>
      </c>
      <c r="R93" s="26">
        <f t="shared" si="24"/>
        <v>-1</v>
      </c>
      <c r="S93" s="26">
        <f t="shared" si="25"/>
        <v>-1</v>
      </c>
      <c r="T93" s="26">
        <f t="shared" si="26"/>
        <v>-1</v>
      </c>
      <c r="U93" s="26">
        <f t="shared" si="27"/>
        <v>-1</v>
      </c>
      <c r="V93" s="26">
        <f t="shared" si="28"/>
        <v>-1</v>
      </c>
    </row>
    <row r="94" spans="1:22" s="29" customFormat="1" ht="22.5" customHeight="1">
      <c r="A94" s="30" t="s">
        <v>946</v>
      </c>
      <c r="B94" s="22" t="s">
        <v>850</v>
      </c>
      <c r="C94" s="26" t="s">
        <v>446</v>
      </c>
      <c r="D94" s="26" t="s">
        <v>447</v>
      </c>
      <c r="E94" s="26" t="s">
        <v>448</v>
      </c>
      <c r="F94" s="26" t="s">
        <v>449</v>
      </c>
      <c r="G94" s="26" t="s">
        <v>450</v>
      </c>
      <c r="H94" s="26" t="s">
        <v>451</v>
      </c>
      <c r="I94" s="27" t="s">
        <v>452</v>
      </c>
      <c r="J94" s="26"/>
      <c r="K94" s="26"/>
      <c r="L94" s="35" t="s">
        <v>23</v>
      </c>
      <c r="N94" s="26" t="str">
        <f t="shared" si="20"/>
        <v>連続帳票</v>
      </c>
      <c r="O94" s="26" t="str">
        <f t="shared" si="21"/>
        <v>カットシート</v>
      </c>
      <c r="P94" s="26" t="str">
        <f t="shared" si="22"/>
        <v>OCR帳票</v>
      </c>
      <c r="Q94" s="26" t="str">
        <f t="shared" si="23"/>
        <v>OMR帳票</v>
      </c>
      <c r="R94" s="26" t="str">
        <f t="shared" si="24"/>
        <v>通知書</v>
      </c>
      <c r="S94" s="26" t="str">
        <f t="shared" si="25"/>
        <v>圧着はがき</v>
      </c>
      <c r="T94" s="26" t="str">
        <f t="shared" si="26"/>
        <v>三つ折りシークレットはがき</v>
      </c>
      <c r="U94" s="26">
        <f t="shared" si="27"/>
        <v>-1</v>
      </c>
      <c r="V94" s="26">
        <f t="shared" si="28"/>
        <v>-1</v>
      </c>
    </row>
    <row r="95" spans="1:22" s="29" customFormat="1" ht="22.5" customHeight="1">
      <c r="A95" s="30" t="s">
        <v>947</v>
      </c>
      <c r="B95" s="22" t="s">
        <v>453</v>
      </c>
      <c r="C95" s="26" t="s">
        <v>454</v>
      </c>
      <c r="D95" s="26" t="s">
        <v>455</v>
      </c>
      <c r="E95" s="26" t="s">
        <v>456</v>
      </c>
      <c r="F95" s="26" t="s">
        <v>457</v>
      </c>
      <c r="G95" s="26" t="s">
        <v>458</v>
      </c>
      <c r="H95" s="26" t="s">
        <v>459</v>
      </c>
      <c r="I95" s="26"/>
      <c r="J95" s="26"/>
      <c r="K95" s="26"/>
      <c r="L95" s="35" t="s">
        <v>23</v>
      </c>
      <c r="N95" s="26" t="str">
        <f t="shared" si="20"/>
        <v>シール・ラベル</v>
      </c>
      <c r="O95" s="26" t="str">
        <f t="shared" si="21"/>
        <v>テレカ</v>
      </c>
      <c r="P95" s="26" t="str">
        <f t="shared" si="22"/>
        <v>スクリーン</v>
      </c>
      <c r="Q95" s="26" t="str">
        <f t="shared" si="23"/>
        <v>ノーカーボン</v>
      </c>
      <c r="R95" s="26" t="str">
        <f t="shared" si="24"/>
        <v>ナンバリング</v>
      </c>
      <c r="S95" s="26" t="str">
        <f t="shared" si="25"/>
        <v>偽造防止用紙</v>
      </c>
      <c r="T95" s="26">
        <f t="shared" si="26"/>
        <v>-1</v>
      </c>
      <c r="U95" s="26">
        <f t="shared" si="27"/>
        <v>-1</v>
      </c>
      <c r="V95" s="26">
        <f t="shared" si="28"/>
        <v>-1</v>
      </c>
    </row>
    <row r="96" spans="1:22" s="29" customFormat="1" ht="22.5" customHeight="1">
      <c r="A96" s="30" t="s">
        <v>948</v>
      </c>
      <c r="B96" s="22" t="s">
        <v>460</v>
      </c>
      <c r="C96" s="26" t="s">
        <v>461</v>
      </c>
      <c r="D96" s="26" t="s">
        <v>462</v>
      </c>
      <c r="E96" s="26" t="s">
        <v>463</v>
      </c>
      <c r="F96" s="26"/>
      <c r="G96" s="26"/>
      <c r="H96" s="26"/>
      <c r="I96" s="26"/>
      <c r="J96" s="26"/>
      <c r="K96" s="26"/>
      <c r="L96" s="35" t="s">
        <v>23</v>
      </c>
      <c r="N96" s="26" t="str">
        <f t="shared" si="20"/>
        <v>一般書籍</v>
      </c>
      <c r="O96" s="26" t="str">
        <f t="shared" si="21"/>
        <v>地図</v>
      </c>
      <c r="P96" s="26" t="str">
        <f t="shared" si="22"/>
        <v>洋書</v>
      </c>
      <c r="Q96" s="26">
        <f t="shared" si="23"/>
        <v>-1</v>
      </c>
      <c r="R96" s="26">
        <f t="shared" si="24"/>
        <v>-1</v>
      </c>
      <c r="S96" s="26">
        <f t="shared" si="25"/>
        <v>-1</v>
      </c>
      <c r="T96" s="26">
        <f t="shared" si="26"/>
        <v>-1</v>
      </c>
      <c r="U96" s="26">
        <f t="shared" si="27"/>
        <v>-1</v>
      </c>
      <c r="V96" s="26">
        <f t="shared" si="28"/>
        <v>-1</v>
      </c>
    </row>
    <row r="97" spans="1:22" s="29" customFormat="1" ht="22.5" customHeight="1">
      <c r="A97" s="30" t="s">
        <v>949</v>
      </c>
      <c r="B97" s="22" t="s">
        <v>464</v>
      </c>
      <c r="C97" s="27" t="s">
        <v>465</v>
      </c>
      <c r="D97" s="26" t="s">
        <v>466</v>
      </c>
      <c r="E97" s="26" t="s">
        <v>467</v>
      </c>
      <c r="F97" s="26" t="s">
        <v>468</v>
      </c>
      <c r="G97" s="26" t="s">
        <v>469</v>
      </c>
      <c r="H97" s="26" t="s">
        <v>470</v>
      </c>
      <c r="I97" s="26" t="s">
        <v>471</v>
      </c>
      <c r="J97" s="26" t="s">
        <v>472</v>
      </c>
      <c r="K97" s="26" t="s">
        <v>473</v>
      </c>
      <c r="L97" s="35" t="s">
        <v>23</v>
      </c>
      <c r="N97" s="26" t="str">
        <f t="shared" si="20"/>
        <v>旋盤・ボール盤・プレス機械</v>
      </c>
      <c r="O97" s="26" t="str">
        <f t="shared" si="21"/>
        <v>ポンプ</v>
      </c>
      <c r="P97" s="26" t="str">
        <f t="shared" si="22"/>
        <v>切断機</v>
      </c>
      <c r="Q97" s="26" t="str">
        <f t="shared" si="23"/>
        <v>溶解機・溶断機</v>
      </c>
      <c r="R97" s="26" t="str">
        <f t="shared" si="24"/>
        <v>電動工具</v>
      </c>
      <c r="S97" s="26" t="str">
        <f t="shared" si="25"/>
        <v>木工機械</v>
      </c>
      <c r="T97" s="26" t="str">
        <f t="shared" si="26"/>
        <v>雑工具</v>
      </c>
      <c r="U97" s="26" t="str">
        <f t="shared" si="27"/>
        <v>ミシン</v>
      </c>
      <c r="V97" s="26" t="str">
        <f t="shared" si="28"/>
        <v>小型発電機</v>
      </c>
    </row>
    <row r="98" spans="1:22" s="29" customFormat="1" ht="22.5" customHeight="1">
      <c r="A98" s="30" t="s">
        <v>950</v>
      </c>
      <c r="B98" s="22" t="s">
        <v>474</v>
      </c>
      <c r="C98" s="26" t="s">
        <v>475</v>
      </c>
      <c r="D98" s="26" t="s">
        <v>476</v>
      </c>
      <c r="E98" s="26" t="s">
        <v>477</v>
      </c>
      <c r="F98" s="26"/>
      <c r="G98" s="26"/>
      <c r="H98" s="26"/>
      <c r="I98" s="26"/>
      <c r="J98" s="26"/>
      <c r="K98" s="26"/>
      <c r="L98" s="35" t="s">
        <v>23</v>
      </c>
      <c r="N98" s="26" t="str">
        <f t="shared" si="20"/>
        <v>削岩機</v>
      </c>
      <c r="O98" s="26" t="str">
        <f t="shared" si="21"/>
        <v>杭打機</v>
      </c>
      <c r="P98" s="26" t="str">
        <f t="shared" si="22"/>
        <v>クレーン</v>
      </c>
      <c r="Q98" s="26">
        <f t="shared" si="23"/>
        <v>-1</v>
      </c>
      <c r="R98" s="26">
        <f t="shared" si="24"/>
        <v>-1</v>
      </c>
      <c r="S98" s="26">
        <f t="shared" si="25"/>
        <v>-1</v>
      </c>
      <c r="T98" s="26">
        <f t="shared" si="26"/>
        <v>-1</v>
      </c>
      <c r="U98" s="26">
        <f t="shared" si="27"/>
        <v>-1</v>
      </c>
      <c r="V98" s="26">
        <f t="shared" si="28"/>
        <v>-1</v>
      </c>
    </row>
    <row r="99" spans="1:22" s="29" customFormat="1" ht="22.5" customHeight="1">
      <c r="A99" s="30" t="s">
        <v>951</v>
      </c>
      <c r="B99" s="22" t="s">
        <v>478</v>
      </c>
      <c r="C99" s="26" t="s">
        <v>479</v>
      </c>
      <c r="D99" s="26" t="s">
        <v>480</v>
      </c>
      <c r="E99" s="26" t="s">
        <v>481</v>
      </c>
      <c r="F99" s="26" t="s">
        <v>837</v>
      </c>
      <c r="G99" s="26" t="s">
        <v>482</v>
      </c>
      <c r="H99" s="26"/>
      <c r="I99" s="26"/>
      <c r="J99" s="26"/>
      <c r="K99" s="26"/>
      <c r="L99" s="35" t="s">
        <v>23</v>
      </c>
      <c r="N99" s="26" t="str">
        <f t="shared" si="20"/>
        <v>洋楽器</v>
      </c>
      <c r="O99" s="26" t="str">
        <f t="shared" si="21"/>
        <v>和楽器</v>
      </c>
      <c r="P99" s="26" t="str">
        <f t="shared" si="22"/>
        <v>電気楽器</v>
      </c>
      <c r="Q99" s="26" t="str">
        <f t="shared" si="23"/>
        <v>CD、レコード</v>
      </c>
      <c r="R99" s="26" t="str">
        <f t="shared" si="24"/>
        <v>楽譜</v>
      </c>
      <c r="S99" s="26">
        <f t="shared" si="25"/>
        <v>-1</v>
      </c>
      <c r="T99" s="26">
        <f t="shared" si="26"/>
        <v>-1</v>
      </c>
      <c r="U99" s="26">
        <f t="shared" si="27"/>
        <v>-1</v>
      </c>
      <c r="V99" s="26">
        <f t="shared" si="28"/>
        <v>-1</v>
      </c>
    </row>
    <row r="100" spans="1:22" s="29" customFormat="1" ht="22.5" customHeight="1">
      <c r="A100" s="30" t="s">
        <v>952</v>
      </c>
      <c r="B100" s="22" t="s">
        <v>483</v>
      </c>
      <c r="C100" s="26" t="s">
        <v>484</v>
      </c>
      <c r="D100" s="26" t="s">
        <v>838</v>
      </c>
      <c r="E100" s="26" t="s">
        <v>485</v>
      </c>
      <c r="F100" s="26" t="s">
        <v>486</v>
      </c>
      <c r="G100" s="27" t="s">
        <v>839</v>
      </c>
      <c r="H100" s="26" t="s">
        <v>487</v>
      </c>
      <c r="I100" s="26"/>
      <c r="J100" s="26"/>
      <c r="K100" s="26"/>
      <c r="L100" s="35" t="s">
        <v>23</v>
      </c>
      <c r="N100" s="26" t="str">
        <f t="shared" si="20"/>
        <v>映写機</v>
      </c>
      <c r="O100" s="26" t="str">
        <f t="shared" si="21"/>
        <v>ビデオプロジェクター</v>
      </c>
      <c r="P100" s="26" t="str">
        <f t="shared" si="22"/>
        <v>LL機器材</v>
      </c>
      <c r="Q100" s="26" t="str">
        <f t="shared" si="23"/>
        <v>映画フィルム</v>
      </c>
      <c r="R100" s="26" t="str">
        <f t="shared" si="24"/>
        <v>ﾋﾞﾃﾞｵ・CD-ROM・DVDｿﾌﾄ</v>
      </c>
      <c r="S100" s="26" t="str">
        <f t="shared" si="25"/>
        <v>音響映像機器</v>
      </c>
      <c r="T100" s="26">
        <f t="shared" si="26"/>
        <v>-1</v>
      </c>
      <c r="U100" s="26">
        <f t="shared" si="27"/>
        <v>-1</v>
      </c>
      <c r="V100" s="26">
        <f t="shared" si="28"/>
        <v>-1</v>
      </c>
    </row>
    <row r="101" spans="1:22" s="29" customFormat="1" ht="22.5" customHeight="1">
      <c r="A101" s="30" t="s">
        <v>953</v>
      </c>
      <c r="B101" s="22" t="s">
        <v>488</v>
      </c>
      <c r="C101" s="32" t="s">
        <v>489</v>
      </c>
      <c r="D101" s="26" t="s">
        <v>490</v>
      </c>
      <c r="E101" s="26" t="s">
        <v>844</v>
      </c>
      <c r="F101" s="26"/>
      <c r="G101" s="26"/>
      <c r="H101" s="26"/>
      <c r="I101" s="26"/>
      <c r="J101" s="26"/>
      <c r="K101" s="26"/>
      <c r="L101" s="35" t="s">
        <v>23</v>
      </c>
      <c r="N101" s="26" t="str">
        <f t="shared" si="20"/>
        <v>カメラ（デジタルカメラを含む）・フィルム</v>
      </c>
      <c r="O101" s="26" t="str">
        <f t="shared" si="21"/>
        <v>印画紙・現像液</v>
      </c>
      <c r="P101" s="26" t="str">
        <f t="shared" si="22"/>
        <v>DPE</v>
      </c>
      <c r="Q101" s="26">
        <f t="shared" si="23"/>
        <v>-1</v>
      </c>
      <c r="R101" s="26">
        <f t="shared" si="24"/>
        <v>-1</v>
      </c>
      <c r="S101" s="26">
        <f t="shared" si="25"/>
        <v>-1</v>
      </c>
      <c r="T101" s="26">
        <f t="shared" si="26"/>
        <v>-1</v>
      </c>
      <c r="U101" s="26">
        <f t="shared" si="27"/>
        <v>-1</v>
      </c>
      <c r="V101" s="26">
        <f t="shared" si="28"/>
        <v>-1</v>
      </c>
    </row>
    <row r="102" spans="1:22" s="29" customFormat="1" ht="33.75" customHeight="1">
      <c r="A102" s="30" t="s">
        <v>954</v>
      </c>
      <c r="B102" s="22" t="s">
        <v>491</v>
      </c>
      <c r="C102" s="32" t="s">
        <v>492</v>
      </c>
      <c r="D102" s="26" t="s">
        <v>845</v>
      </c>
      <c r="E102" s="27" t="s">
        <v>846</v>
      </c>
      <c r="F102" s="26" t="s">
        <v>834</v>
      </c>
      <c r="G102" s="26" t="s">
        <v>835</v>
      </c>
      <c r="H102" s="26" t="s">
        <v>493</v>
      </c>
      <c r="I102" s="27" t="s">
        <v>494</v>
      </c>
      <c r="J102" s="27" t="s">
        <v>836</v>
      </c>
      <c r="K102" s="26" t="s">
        <v>495</v>
      </c>
      <c r="L102" s="35" t="s">
        <v>23</v>
      </c>
      <c r="N102" s="26" t="str">
        <f t="shared" si="20"/>
        <v>大型汎用コンピュータ（スーパーコンピュータ等）</v>
      </c>
      <c r="O102" s="26" t="str">
        <f t="shared" si="21"/>
        <v>オフィスコンピュータ</v>
      </c>
      <c r="P102" s="26" t="str">
        <f t="shared" si="22"/>
        <v>パーソナルコンピュータ</v>
      </c>
      <c r="Q102" s="26" t="str">
        <f t="shared" si="23"/>
        <v>CAD・CAM</v>
      </c>
      <c r="R102" s="26" t="str">
        <f t="shared" si="24"/>
        <v>サーバー</v>
      </c>
      <c r="S102" s="26" t="str">
        <f t="shared" si="25"/>
        <v>磁気テープ・カセット</v>
      </c>
      <c r="T102" s="26" t="str">
        <f t="shared" si="26"/>
        <v>コンピュータ周辺機器</v>
      </c>
      <c r="U102" s="26" t="str">
        <f t="shared" si="27"/>
        <v>パッケージソフトウエア</v>
      </c>
      <c r="V102" s="26" t="str">
        <f t="shared" si="28"/>
        <v>サプライ用品</v>
      </c>
    </row>
    <row r="103" spans="1:22" s="29" customFormat="1" ht="22.5" customHeight="1">
      <c r="A103" s="30" t="s">
        <v>955</v>
      </c>
      <c r="B103" s="22" t="s">
        <v>496</v>
      </c>
      <c r="C103" s="26" t="s">
        <v>497</v>
      </c>
      <c r="D103" s="26" t="s">
        <v>840</v>
      </c>
      <c r="E103" s="26" t="s">
        <v>498</v>
      </c>
      <c r="F103" s="26" t="s">
        <v>499</v>
      </c>
      <c r="G103" s="26" t="s">
        <v>500</v>
      </c>
      <c r="H103" s="26" t="s">
        <v>841</v>
      </c>
      <c r="I103" s="26" t="s">
        <v>495</v>
      </c>
      <c r="J103" s="26" t="s">
        <v>501</v>
      </c>
      <c r="K103" s="26" t="s">
        <v>502</v>
      </c>
      <c r="L103" s="35" t="s">
        <v>23</v>
      </c>
      <c r="N103" s="26" t="str">
        <f t="shared" si="20"/>
        <v>製版機</v>
      </c>
      <c r="O103" s="26" t="str">
        <f t="shared" si="21"/>
        <v>シュレッダー</v>
      </c>
      <c r="P103" s="26" t="str">
        <f t="shared" si="22"/>
        <v>複写機</v>
      </c>
      <c r="Q103" s="26" t="str">
        <f t="shared" si="23"/>
        <v>軽印刷機</v>
      </c>
      <c r="R103" s="26" t="str">
        <f t="shared" si="24"/>
        <v>帳合機</v>
      </c>
      <c r="S103" s="26" t="str">
        <f t="shared" si="25"/>
        <v>マイクロリーダー</v>
      </c>
      <c r="T103" s="26" t="str">
        <f t="shared" si="26"/>
        <v>サプライ用品</v>
      </c>
      <c r="U103" s="26" t="str">
        <f t="shared" si="27"/>
        <v>卓上製本機</v>
      </c>
      <c r="V103" s="26" t="str">
        <f t="shared" si="28"/>
        <v>裁断機</v>
      </c>
    </row>
    <row r="104" spans="1:22" s="29" customFormat="1" ht="22.5" customHeight="1">
      <c r="A104" s="30" t="s">
        <v>956</v>
      </c>
      <c r="B104" s="22" t="s">
        <v>503</v>
      </c>
      <c r="C104" s="26" t="s">
        <v>504</v>
      </c>
      <c r="D104" s="26" t="s">
        <v>505</v>
      </c>
      <c r="E104" s="26" t="s">
        <v>842</v>
      </c>
      <c r="F104" s="26" t="s">
        <v>843</v>
      </c>
      <c r="G104" s="26" t="s">
        <v>506</v>
      </c>
      <c r="H104" s="26" t="s">
        <v>507</v>
      </c>
      <c r="I104" s="26" t="s">
        <v>508</v>
      </c>
      <c r="J104" s="26" t="s">
        <v>509</v>
      </c>
      <c r="K104" s="26" t="s">
        <v>510</v>
      </c>
      <c r="L104" s="35" t="s">
        <v>23</v>
      </c>
      <c r="N104" s="26" t="str">
        <f t="shared" si="20"/>
        <v>机・椅子（事務用）</v>
      </c>
      <c r="O104" s="26" t="str">
        <f t="shared" si="21"/>
        <v>机・椅子（会議用）</v>
      </c>
      <c r="P104" s="26" t="str">
        <f t="shared" si="22"/>
        <v>テーブル</v>
      </c>
      <c r="Q104" s="26" t="str">
        <f t="shared" si="23"/>
        <v>ロッカー</v>
      </c>
      <c r="R104" s="26" t="str">
        <f t="shared" si="24"/>
        <v>棚</v>
      </c>
      <c r="S104" s="26" t="str">
        <f t="shared" si="25"/>
        <v>応接セット</v>
      </c>
      <c r="T104" s="26" t="str">
        <f t="shared" si="26"/>
        <v>収納家具</v>
      </c>
      <c r="U104" s="26" t="str">
        <f t="shared" si="27"/>
        <v>特注品（木製）</v>
      </c>
      <c r="V104" s="26" t="str">
        <f t="shared" si="28"/>
        <v>特注品（金属製ほか）</v>
      </c>
    </row>
    <row r="105" spans="1:22" s="29" customFormat="1" ht="22.5" customHeight="1">
      <c r="A105" s="30" t="s">
        <v>957</v>
      </c>
      <c r="B105" s="22" t="s">
        <v>511</v>
      </c>
      <c r="C105" s="26" t="s">
        <v>512</v>
      </c>
      <c r="D105" s="26" t="s">
        <v>513</v>
      </c>
      <c r="E105" s="26" t="s">
        <v>514</v>
      </c>
      <c r="F105" s="26" t="s">
        <v>515</v>
      </c>
      <c r="G105" s="26"/>
      <c r="H105" s="26"/>
      <c r="I105" s="26"/>
      <c r="J105" s="26"/>
      <c r="K105" s="26"/>
      <c r="L105" s="35" t="s">
        <v>23</v>
      </c>
      <c r="N105" s="26" t="str">
        <f t="shared" si="20"/>
        <v>文房具</v>
      </c>
      <c r="O105" s="26" t="str">
        <f t="shared" si="21"/>
        <v>一般封筒</v>
      </c>
      <c r="P105" s="26" t="str">
        <f t="shared" si="22"/>
        <v>プラ窓封筒</v>
      </c>
      <c r="Q105" s="26" t="str">
        <f t="shared" si="23"/>
        <v>セル窓封筒</v>
      </c>
      <c r="R105" s="26">
        <f t="shared" si="24"/>
        <v>-1</v>
      </c>
      <c r="S105" s="26">
        <f t="shared" si="25"/>
        <v>-1</v>
      </c>
      <c r="T105" s="26">
        <f t="shared" si="26"/>
        <v>-1</v>
      </c>
      <c r="U105" s="26">
        <f t="shared" si="27"/>
        <v>-1</v>
      </c>
      <c r="V105" s="26">
        <f t="shared" si="28"/>
        <v>-1</v>
      </c>
    </row>
    <row r="106" spans="1:22" s="29" customFormat="1" ht="22.5" customHeight="1">
      <c r="A106" s="30" t="s">
        <v>958</v>
      </c>
      <c r="B106" s="22" t="s">
        <v>516</v>
      </c>
      <c r="C106" s="27" t="s">
        <v>517</v>
      </c>
      <c r="D106" s="26" t="s">
        <v>518</v>
      </c>
      <c r="E106" s="26" t="s">
        <v>519</v>
      </c>
      <c r="F106" s="26" t="s">
        <v>520</v>
      </c>
      <c r="G106" s="26" t="s">
        <v>521</v>
      </c>
      <c r="H106" s="26" t="s">
        <v>522</v>
      </c>
      <c r="I106" s="26"/>
      <c r="J106" s="26"/>
      <c r="K106" s="26"/>
      <c r="L106" s="35" t="s">
        <v>23</v>
      </c>
      <c r="N106" s="26" t="str">
        <f t="shared" si="20"/>
        <v>再生紙（複写機用を除く）</v>
      </c>
      <c r="O106" s="26" t="str">
        <f t="shared" si="21"/>
        <v>複写機用再生紙</v>
      </c>
      <c r="P106" s="26" t="str">
        <f t="shared" si="22"/>
        <v>上質紙</v>
      </c>
      <c r="Q106" s="26" t="str">
        <f t="shared" si="23"/>
        <v>ダンボール</v>
      </c>
      <c r="R106" s="26" t="str">
        <f t="shared" si="24"/>
        <v>PPC用紙</v>
      </c>
      <c r="S106" s="26" t="str">
        <f t="shared" si="25"/>
        <v>フォーム紙</v>
      </c>
      <c r="T106" s="26">
        <f t="shared" si="26"/>
        <v>-1</v>
      </c>
      <c r="U106" s="26">
        <f t="shared" si="27"/>
        <v>-1</v>
      </c>
      <c r="V106" s="26">
        <f t="shared" si="28"/>
        <v>-1</v>
      </c>
    </row>
    <row r="107" spans="1:22" s="29" customFormat="1" ht="22.5" customHeight="1">
      <c r="A107" s="30" t="s">
        <v>959</v>
      </c>
      <c r="B107" s="22" t="s">
        <v>523</v>
      </c>
      <c r="C107" s="26" t="s">
        <v>524</v>
      </c>
      <c r="D107" s="26" t="s">
        <v>525</v>
      </c>
      <c r="E107" s="26" t="s">
        <v>526</v>
      </c>
      <c r="F107" s="26" t="s">
        <v>527</v>
      </c>
      <c r="G107" s="26"/>
      <c r="H107" s="26"/>
      <c r="I107" s="26"/>
      <c r="J107" s="26"/>
      <c r="K107" s="26"/>
      <c r="L107" s="35" t="s">
        <v>23</v>
      </c>
      <c r="N107" s="26" t="str">
        <f t="shared" si="20"/>
        <v>公印（木印等）</v>
      </c>
      <c r="O107" s="26" t="str">
        <f t="shared" si="21"/>
        <v>ゴム印</v>
      </c>
      <c r="P107" s="26" t="str">
        <f t="shared" si="22"/>
        <v>回転印</v>
      </c>
      <c r="Q107" s="26" t="str">
        <f t="shared" si="23"/>
        <v>スタンプ</v>
      </c>
      <c r="R107" s="26">
        <f t="shared" si="24"/>
        <v>-1</v>
      </c>
      <c r="S107" s="26">
        <f t="shared" si="25"/>
        <v>-1</v>
      </c>
      <c r="T107" s="26">
        <f t="shared" si="26"/>
        <v>-1</v>
      </c>
      <c r="U107" s="26">
        <f t="shared" si="27"/>
        <v>-1</v>
      </c>
      <c r="V107" s="26">
        <f t="shared" si="28"/>
        <v>-1</v>
      </c>
    </row>
    <row r="108" spans="1:22" s="29" customFormat="1" ht="36" customHeight="1">
      <c r="A108" s="30" t="s">
        <v>960</v>
      </c>
      <c r="B108" s="22" t="s">
        <v>528</v>
      </c>
      <c r="C108" s="26" t="s">
        <v>529</v>
      </c>
      <c r="D108" s="26" t="s">
        <v>530</v>
      </c>
      <c r="E108" s="32" t="s">
        <v>531</v>
      </c>
      <c r="F108" s="26" t="s">
        <v>532</v>
      </c>
      <c r="G108" s="26" t="s">
        <v>533</v>
      </c>
      <c r="H108" s="26" t="s">
        <v>534</v>
      </c>
      <c r="I108" s="26" t="s">
        <v>535</v>
      </c>
      <c r="J108" s="26" t="s">
        <v>536</v>
      </c>
      <c r="K108" s="26" t="s">
        <v>537</v>
      </c>
      <c r="L108" s="35" t="s">
        <v>23</v>
      </c>
      <c r="N108" s="26" t="str">
        <f t="shared" si="20"/>
        <v>乗用車</v>
      </c>
      <c r="O108" s="26" t="str">
        <f t="shared" si="21"/>
        <v>トラック、バス</v>
      </c>
      <c r="P108" s="26" t="str">
        <f t="shared" si="22"/>
        <v>特殊車両（フォークリフト、ブルトーザー、トラクターを含む）</v>
      </c>
      <c r="Q108" s="26" t="str">
        <f t="shared" si="23"/>
        <v>消防自動車</v>
      </c>
      <c r="R108" s="26" t="str">
        <f t="shared" si="24"/>
        <v>救急車</v>
      </c>
      <c r="S108" s="26" t="str">
        <f t="shared" si="25"/>
        <v>起震車</v>
      </c>
      <c r="T108" s="26" t="str">
        <f t="shared" si="26"/>
        <v>路面清掃車</v>
      </c>
      <c r="U108" s="26" t="str">
        <f t="shared" si="27"/>
        <v>塵芥車</v>
      </c>
      <c r="V108" s="26" t="str">
        <f t="shared" si="28"/>
        <v>バキューム車</v>
      </c>
    </row>
    <row r="109" spans="1:22" s="29" customFormat="1" ht="22.5" customHeight="1">
      <c r="A109" s="30" t="s">
        <v>961</v>
      </c>
      <c r="B109" s="22" t="s">
        <v>1007</v>
      </c>
      <c r="C109" s="26" t="s">
        <v>538</v>
      </c>
      <c r="D109" s="26" t="s">
        <v>539</v>
      </c>
      <c r="E109" s="26" t="s">
        <v>540</v>
      </c>
      <c r="F109" s="26"/>
      <c r="G109" s="26"/>
      <c r="H109" s="26"/>
      <c r="I109" s="26"/>
      <c r="J109" s="26"/>
      <c r="K109" s="26"/>
      <c r="L109" s="35" t="s">
        <v>23</v>
      </c>
      <c r="N109" s="26" t="str">
        <f t="shared" si="20"/>
        <v>オートバイ</v>
      </c>
      <c r="O109" s="26" t="str">
        <f t="shared" si="21"/>
        <v>自転車</v>
      </c>
      <c r="P109" s="26" t="str">
        <f t="shared" si="22"/>
        <v>原動機付自転車</v>
      </c>
      <c r="Q109" s="26">
        <f t="shared" si="23"/>
        <v>-1</v>
      </c>
      <c r="R109" s="26">
        <f t="shared" si="24"/>
        <v>-1</v>
      </c>
      <c r="S109" s="26">
        <f t="shared" si="25"/>
        <v>-1</v>
      </c>
      <c r="T109" s="26">
        <f t="shared" si="26"/>
        <v>-1</v>
      </c>
      <c r="U109" s="26">
        <f t="shared" si="27"/>
        <v>-1</v>
      </c>
      <c r="V109" s="26">
        <f t="shared" si="28"/>
        <v>-1</v>
      </c>
    </row>
    <row r="110" spans="1:22" s="29" customFormat="1" ht="22.5" customHeight="1">
      <c r="A110" s="30" t="s">
        <v>962</v>
      </c>
      <c r="B110" s="22" t="s">
        <v>541</v>
      </c>
      <c r="C110" s="26" t="s">
        <v>542</v>
      </c>
      <c r="D110" s="26" t="s">
        <v>543</v>
      </c>
      <c r="E110" s="26" t="s">
        <v>544</v>
      </c>
      <c r="F110" s="26" t="s">
        <v>545</v>
      </c>
      <c r="G110" s="26" t="s">
        <v>546</v>
      </c>
      <c r="H110" s="26" t="s">
        <v>547</v>
      </c>
      <c r="I110" s="26" t="s">
        <v>1008</v>
      </c>
      <c r="J110" s="26"/>
      <c r="K110" s="26"/>
      <c r="L110" s="35" t="s">
        <v>23</v>
      </c>
      <c r="N110" s="26" t="str">
        <f t="shared" si="20"/>
        <v>タイヤ・チューブ</v>
      </c>
      <c r="O110" s="26" t="str">
        <f t="shared" si="21"/>
        <v>カー用品</v>
      </c>
      <c r="P110" s="26" t="str">
        <f t="shared" si="22"/>
        <v>工具</v>
      </c>
      <c r="Q110" s="26" t="str">
        <f t="shared" si="23"/>
        <v>バッテリー</v>
      </c>
      <c r="R110" s="26" t="str">
        <f t="shared" si="24"/>
        <v>部品</v>
      </c>
      <c r="S110" s="26" t="str">
        <f t="shared" si="25"/>
        <v>チェーン</v>
      </c>
      <c r="T110" s="26" t="str">
        <f t="shared" si="26"/>
        <v>DPF</v>
      </c>
      <c r="U110" s="26">
        <f t="shared" si="27"/>
        <v>-1</v>
      </c>
      <c r="V110" s="26">
        <f t="shared" si="28"/>
        <v>-1</v>
      </c>
    </row>
    <row r="111" spans="1:22" s="29" customFormat="1" ht="39.75" customHeight="1">
      <c r="A111" s="30" t="s">
        <v>963</v>
      </c>
      <c r="B111" s="22" t="s">
        <v>548</v>
      </c>
      <c r="C111" s="27" t="s">
        <v>549</v>
      </c>
      <c r="D111" s="27" t="s">
        <v>550</v>
      </c>
      <c r="E111" s="27" t="s">
        <v>551</v>
      </c>
      <c r="F111" s="27" t="s">
        <v>552</v>
      </c>
      <c r="G111" s="26" t="s">
        <v>553</v>
      </c>
      <c r="H111" s="26" t="s">
        <v>554</v>
      </c>
      <c r="I111" s="26" t="s">
        <v>555</v>
      </c>
      <c r="J111" s="26" t="s">
        <v>556</v>
      </c>
      <c r="K111" s="26"/>
      <c r="L111" s="35" t="s">
        <v>23</v>
      </c>
      <c r="N111" s="26" t="str">
        <f t="shared" si="20"/>
        <v>生体検査機器（心電計等）</v>
      </c>
      <c r="O111" s="26" t="str">
        <f t="shared" si="21"/>
        <v>検体検査機器（遠心分離器等）</v>
      </c>
      <c r="P111" s="26" t="str">
        <f t="shared" si="22"/>
        <v>治療用機器（ﾚｰｻﾞｰ・赤外線治療機器等）</v>
      </c>
      <c r="Q111" s="26" t="str">
        <f t="shared" si="23"/>
        <v>放射線関連機器（X線撮影機、磁気共鳴診断装置）</v>
      </c>
      <c r="R111" s="26" t="str">
        <f t="shared" si="24"/>
        <v>手術関連機器</v>
      </c>
      <c r="S111" s="26" t="str">
        <f t="shared" si="25"/>
        <v>看護器具</v>
      </c>
      <c r="T111" s="26" t="str">
        <f t="shared" si="26"/>
        <v>歯科用機器</v>
      </c>
      <c r="U111" s="26" t="str">
        <f t="shared" si="27"/>
        <v>眼科用機器</v>
      </c>
      <c r="V111" s="26">
        <f t="shared" si="28"/>
        <v>-1</v>
      </c>
    </row>
    <row r="112" spans="1:22" s="29" customFormat="1" ht="22.5" customHeight="1">
      <c r="A112" s="30" t="s">
        <v>964</v>
      </c>
      <c r="B112" s="28" t="s">
        <v>557</v>
      </c>
      <c r="C112" s="26" t="s">
        <v>558</v>
      </c>
      <c r="D112" s="26" t="s">
        <v>559</v>
      </c>
      <c r="E112" s="26" t="s">
        <v>560</v>
      </c>
      <c r="F112" s="26" t="s">
        <v>561</v>
      </c>
      <c r="G112" s="26"/>
      <c r="H112" s="26"/>
      <c r="I112" s="26"/>
      <c r="J112" s="26"/>
      <c r="K112" s="26"/>
      <c r="L112" s="35" t="s">
        <v>23</v>
      </c>
      <c r="N112" s="26" t="str">
        <f t="shared" si="20"/>
        <v>測量用機器</v>
      </c>
      <c r="O112" s="26" t="str">
        <f t="shared" si="21"/>
        <v>環境測定機器</v>
      </c>
      <c r="P112" s="26" t="str">
        <f t="shared" si="22"/>
        <v>放射線測定機器</v>
      </c>
      <c r="Q112" s="26" t="str">
        <f t="shared" si="23"/>
        <v>実験用測定機器</v>
      </c>
      <c r="R112" s="26">
        <f t="shared" si="24"/>
        <v>-1</v>
      </c>
      <c r="S112" s="26">
        <f t="shared" si="25"/>
        <v>-1</v>
      </c>
      <c r="T112" s="26">
        <f t="shared" si="26"/>
        <v>-1</v>
      </c>
      <c r="U112" s="26">
        <f t="shared" si="27"/>
        <v>-1</v>
      </c>
      <c r="V112" s="26">
        <f t="shared" si="28"/>
        <v>-1</v>
      </c>
    </row>
    <row r="113" spans="1:22" s="29" customFormat="1" ht="22.5" customHeight="1">
      <c r="A113" s="30" t="s">
        <v>966</v>
      </c>
      <c r="B113" s="22" t="s">
        <v>562</v>
      </c>
      <c r="C113" s="26" t="s">
        <v>563</v>
      </c>
      <c r="D113" s="26" t="s">
        <v>564</v>
      </c>
      <c r="E113" s="26" t="s">
        <v>565</v>
      </c>
      <c r="F113" s="26" t="s">
        <v>566</v>
      </c>
      <c r="G113" s="26" t="s">
        <v>567</v>
      </c>
      <c r="H113" s="32" t="s">
        <v>568</v>
      </c>
      <c r="I113" s="26" t="s">
        <v>569</v>
      </c>
      <c r="J113" s="26" t="s">
        <v>570</v>
      </c>
      <c r="K113" s="26"/>
      <c r="L113" s="35" t="s">
        <v>23</v>
      </c>
      <c r="N113" s="26" t="str">
        <f t="shared" si="20"/>
        <v>光分析機器</v>
      </c>
      <c r="O113" s="26" t="str">
        <f t="shared" si="21"/>
        <v>気体分析機器</v>
      </c>
      <c r="P113" s="26" t="str">
        <f t="shared" si="22"/>
        <v>液体分析機器</v>
      </c>
      <c r="Q113" s="26" t="str">
        <f t="shared" si="23"/>
        <v>実験用機器</v>
      </c>
      <c r="R113" s="26" t="str">
        <f t="shared" si="24"/>
        <v>実験用什器</v>
      </c>
      <c r="S113" s="26" t="str">
        <f t="shared" si="25"/>
        <v>光学機器（顕微鏡、投影機等）</v>
      </c>
      <c r="T113" s="26" t="str">
        <f t="shared" si="26"/>
        <v>試験検査機器</v>
      </c>
      <c r="U113" s="26" t="str">
        <f t="shared" si="27"/>
        <v>理化学消耗品</v>
      </c>
      <c r="V113" s="26">
        <f t="shared" si="28"/>
        <v>-1</v>
      </c>
    </row>
    <row r="114" spans="1:22" s="29" customFormat="1" ht="22.5" customHeight="1">
      <c r="A114" s="30" t="s">
        <v>965</v>
      </c>
      <c r="B114" s="22" t="s">
        <v>571</v>
      </c>
      <c r="C114" s="27" t="s">
        <v>572</v>
      </c>
      <c r="D114" s="26" t="s">
        <v>573</v>
      </c>
      <c r="E114" s="26" t="s">
        <v>574</v>
      </c>
      <c r="F114" s="26" t="s">
        <v>575</v>
      </c>
      <c r="G114" s="26"/>
      <c r="H114" s="26"/>
      <c r="I114" s="26"/>
      <c r="J114" s="26"/>
      <c r="K114" s="26"/>
      <c r="L114" s="35" t="s">
        <v>23</v>
      </c>
      <c r="N114" s="26" t="str">
        <f t="shared" si="20"/>
        <v>置時計・掛時計・腕時計</v>
      </c>
      <c r="O114" s="26" t="str">
        <f t="shared" si="21"/>
        <v>ストップウォッチ</v>
      </c>
      <c r="P114" s="26" t="str">
        <f t="shared" si="22"/>
        <v>競技用特殊時計</v>
      </c>
      <c r="Q114" s="26" t="str">
        <f t="shared" si="23"/>
        <v>メガネ</v>
      </c>
      <c r="R114" s="26">
        <f t="shared" si="24"/>
        <v>-1</v>
      </c>
      <c r="S114" s="26">
        <f t="shared" si="25"/>
        <v>-1</v>
      </c>
      <c r="T114" s="26">
        <f t="shared" si="26"/>
        <v>-1</v>
      </c>
      <c r="U114" s="26">
        <f t="shared" si="27"/>
        <v>-1</v>
      </c>
      <c r="V114" s="26">
        <f t="shared" si="28"/>
        <v>-1</v>
      </c>
    </row>
    <row r="115" spans="1:22" s="29" customFormat="1" ht="22.5" customHeight="1">
      <c r="A115" s="30" t="s">
        <v>967</v>
      </c>
      <c r="B115" s="22" t="s">
        <v>576</v>
      </c>
      <c r="C115" s="26" t="s">
        <v>577</v>
      </c>
      <c r="D115" s="26" t="s">
        <v>578</v>
      </c>
      <c r="E115" s="26" t="s">
        <v>579</v>
      </c>
      <c r="F115" s="26" t="s">
        <v>580</v>
      </c>
      <c r="G115" s="27" t="s">
        <v>581</v>
      </c>
      <c r="H115" s="26" t="s">
        <v>582</v>
      </c>
      <c r="I115" s="26" t="s">
        <v>583</v>
      </c>
      <c r="J115" s="26"/>
      <c r="K115" s="26"/>
      <c r="L115" s="35" t="s">
        <v>23</v>
      </c>
      <c r="N115" s="26" t="str">
        <f t="shared" si="20"/>
        <v>布団</v>
      </c>
      <c r="O115" s="26" t="str">
        <f t="shared" si="21"/>
        <v>毛布</v>
      </c>
      <c r="P115" s="26" t="str">
        <f t="shared" si="22"/>
        <v>敷布</v>
      </c>
      <c r="Q115" s="26" t="str">
        <f t="shared" si="23"/>
        <v>座布団</v>
      </c>
      <c r="R115" s="26" t="str">
        <f t="shared" si="24"/>
        <v>ベッド（介護用を除く）</v>
      </c>
      <c r="S115" s="26" t="str">
        <f t="shared" si="25"/>
        <v>枕</v>
      </c>
      <c r="T115" s="26" t="str">
        <f t="shared" si="26"/>
        <v>マットレス</v>
      </c>
      <c r="U115" s="26">
        <f t="shared" si="27"/>
        <v>-1</v>
      </c>
      <c r="V115" s="26">
        <f t="shared" si="28"/>
        <v>-1</v>
      </c>
    </row>
    <row r="116" spans="1:22" s="29" customFormat="1" ht="22.5" customHeight="1">
      <c r="A116" s="30" t="s">
        <v>968</v>
      </c>
      <c r="B116" s="22" t="s">
        <v>584</v>
      </c>
      <c r="C116" s="26" t="s">
        <v>585</v>
      </c>
      <c r="D116" s="26" t="s">
        <v>586</v>
      </c>
      <c r="E116" s="26" t="s">
        <v>587</v>
      </c>
      <c r="F116" s="26" t="s">
        <v>588</v>
      </c>
      <c r="G116" s="26" t="s">
        <v>589</v>
      </c>
      <c r="H116" s="26" t="s">
        <v>590</v>
      </c>
      <c r="I116" s="26" t="s">
        <v>591</v>
      </c>
      <c r="J116" s="26" t="s">
        <v>592</v>
      </c>
      <c r="K116" s="26" t="s">
        <v>593</v>
      </c>
      <c r="L116" s="35" t="s">
        <v>23</v>
      </c>
      <c r="N116" s="26" t="str">
        <f t="shared" si="20"/>
        <v>制服</v>
      </c>
      <c r="O116" s="26" t="str">
        <f t="shared" si="21"/>
        <v>作業服</v>
      </c>
      <c r="P116" s="26" t="str">
        <f t="shared" si="22"/>
        <v>事務服</v>
      </c>
      <c r="Q116" s="26" t="str">
        <f t="shared" si="23"/>
        <v>防寒衣</v>
      </c>
      <c r="R116" s="26" t="str">
        <f t="shared" si="24"/>
        <v>白衣</v>
      </c>
      <c r="S116" s="26" t="str">
        <f t="shared" si="25"/>
        <v>雨衣</v>
      </c>
      <c r="T116" s="26" t="str">
        <f t="shared" si="26"/>
        <v>靴下</v>
      </c>
      <c r="U116" s="26" t="str">
        <f t="shared" si="27"/>
        <v>ネクタイ</v>
      </c>
      <c r="V116" s="26" t="str">
        <f t="shared" si="28"/>
        <v>手袋（皮製品を除く）</v>
      </c>
    </row>
    <row r="117" spans="1:22" s="29" customFormat="1" ht="22.5" customHeight="1">
      <c r="A117" s="30" t="s">
        <v>969</v>
      </c>
      <c r="B117" s="22" t="s">
        <v>594</v>
      </c>
      <c r="C117" s="27" t="s">
        <v>595</v>
      </c>
      <c r="D117" s="26" t="s">
        <v>596</v>
      </c>
      <c r="E117" s="26" t="s">
        <v>597</v>
      </c>
      <c r="F117" s="27" t="s">
        <v>598</v>
      </c>
      <c r="G117" s="26" t="s">
        <v>599</v>
      </c>
      <c r="H117" s="27" t="s">
        <v>600</v>
      </c>
      <c r="I117" s="26" t="s">
        <v>601</v>
      </c>
      <c r="J117" s="26"/>
      <c r="K117" s="26"/>
      <c r="L117" s="35" t="s">
        <v>23</v>
      </c>
      <c r="N117" s="26" t="str">
        <f t="shared" si="20"/>
        <v>制帽（警察官用を除く）</v>
      </c>
      <c r="O117" s="26" t="str">
        <f t="shared" si="21"/>
        <v>作業帽</v>
      </c>
      <c r="P117" s="26" t="str">
        <f t="shared" si="22"/>
        <v>運動帽</v>
      </c>
      <c r="Q117" s="26" t="str">
        <f t="shared" si="23"/>
        <v>ヘルメット（警察官用を除く）</v>
      </c>
      <c r="R117" s="26" t="str">
        <f t="shared" si="24"/>
        <v>警察官用制帽</v>
      </c>
      <c r="S117" s="26" t="str">
        <f t="shared" si="25"/>
        <v>警察官用乗車ヘルメット</v>
      </c>
      <c r="T117" s="26" t="str">
        <f t="shared" si="26"/>
        <v>警察官用ヘルメット</v>
      </c>
      <c r="U117" s="26">
        <f t="shared" si="27"/>
        <v>-1</v>
      </c>
      <c r="V117" s="26">
        <f t="shared" si="28"/>
        <v>-1</v>
      </c>
    </row>
    <row r="118" spans="1:22" s="29" customFormat="1" ht="22.5" customHeight="1">
      <c r="A118" s="30" t="s">
        <v>970</v>
      </c>
      <c r="B118" s="22" t="s">
        <v>602</v>
      </c>
      <c r="C118" s="26" t="s">
        <v>603</v>
      </c>
      <c r="D118" s="26" t="s">
        <v>604</v>
      </c>
      <c r="E118" s="26" t="s">
        <v>605</v>
      </c>
      <c r="F118" s="26" t="s">
        <v>606</v>
      </c>
      <c r="G118" s="26" t="s">
        <v>607</v>
      </c>
      <c r="H118" s="26" t="s">
        <v>608</v>
      </c>
      <c r="I118" s="26" t="s">
        <v>609</v>
      </c>
      <c r="J118" s="26" t="s">
        <v>610</v>
      </c>
      <c r="K118" s="26" t="s">
        <v>611</v>
      </c>
      <c r="L118" s="35" t="s">
        <v>23</v>
      </c>
      <c r="N118" s="26" t="str">
        <f t="shared" si="20"/>
        <v>運動靴</v>
      </c>
      <c r="O118" s="26" t="str">
        <f t="shared" si="21"/>
        <v>革靴</v>
      </c>
      <c r="P118" s="26" t="str">
        <f t="shared" si="22"/>
        <v>ゴム長靴</v>
      </c>
      <c r="Q118" s="26" t="str">
        <f t="shared" si="23"/>
        <v>安全靴</v>
      </c>
      <c r="R118" s="26" t="str">
        <f t="shared" si="24"/>
        <v>地下足袋</v>
      </c>
      <c r="S118" s="26" t="str">
        <f t="shared" si="25"/>
        <v>ナースシューズ</v>
      </c>
      <c r="T118" s="26" t="str">
        <f t="shared" si="26"/>
        <v>注文靴</v>
      </c>
      <c r="U118" s="26" t="str">
        <f t="shared" si="27"/>
        <v>警察官用革靴</v>
      </c>
      <c r="V118" s="26" t="str">
        <f t="shared" si="28"/>
        <v>調理用シューズ</v>
      </c>
    </row>
    <row r="119" spans="1:22" s="29" customFormat="1" ht="22.5" customHeight="1">
      <c r="A119" s="30" t="s">
        <v>971</v>
      </c>
      <c r="B119" s="22" t="s">
        <v>612</v>
      </c>
      <c r="C119" s="26" t="s">
        <v>613</v>
      </c>
      <c r="D119" s="26" t="s">
        <v>614</v>
      </c>
      <c r="E119" s="26" t="s">
        <v>615</v>
      </c>
      <c r="F119" s="26"/>
      <c r="G119" s="26"/>
      <c r="H119" s="26"/>
      <c r="I119" s="26"/>
      <c r="J119" s="26"/>
      <c r="K119" s="26"/>
      <c r="L119" s="35" t="s">
        <v>23</v>
      </c>
      <c r="N119" s="26" t="str">
        <f t="shared" si="20"/>
        <v>ベルト</v>
      </c>
      <c r="O119" s="26" t="str">
        <f t="shared" si="21"/>
        <v>手袋</v>
      </c>
      <c r="P119" s="26" t="str">
        <f t="shared" si="22"/>
        <v>鞄</v>
      </c>
      <c r="Q119" s="26">
        <f t="shared" si="23"/>
        <v>-1</v>
      </c>
      <c r="R119" s="26">
        <f t="shared" si="24"/>
        <v>-1</v>
      </c>
      <c r="S119" s="26">
        <f t="shared" si="25"/>
        <v>-1</v>
      </c>
      <c r="T119" s="26">
        <f t="shared" si="26"/>
        <v>-1</v>
      </c>
      <c r="U119" s="26">
        <f t="shared" si="27"/>
        <v>-1</v>
      </c>
      <c r="V119" s="26">
        <f t="shared" si="28"/>
        <v>-1</v>
      </c>
    </row>
    <row r="120" spans="1:22" s="29" customFormat="1" ht="22.5" customHeight="1">
      <c r="A120" s="30" t="s">
        <v>972</v>
      </c>
      <c r="B120" s="22" t="s">
        <v>616</v>
      </c>
      <c r="C120" s="26" t="s">
        <v>617</v>
      </c>
      <c r="D120" s="26" t="s">
        <v>618</v>
      </c>
      <c r="E120" s="26" t="s">
        <v>619</v>
      </c>
      <c r="F120" s="26" t="s">
        <v>620</v>
      </c>
      <c r="G120" s="26" t="s">
        <v>621</v>
      </c>
      <c r="H120" s="26" t="s">
        <v>622</v>
      </c>
      <c r="I120" s="26" t="s">
        <v>623</v>
      </c>
      <c r="J120" s="26" t="s">
        <v>624</v>
      </c>
      <c r="K120" s="26" t="s">
        <v>625</v>
      </c>
      <c r="L120" s="35" t="s">
        <v>23</v>
      </c>
      <c r="N120" s="26" t="str">
        <f t="shared" si="20"/>
        <v>旗、のぼり</v>
      </c>
      <c r="O120" s="26" t="str">
        <f t="shared" si="21"/>
        <v>懸垂幕・横断幕</v>
      </c>
      <c r="P120" s="26" t="str">
        <f t="shared" si="22"/>
        <v>シート</v>
      </c>
      <c r="Q120" s="26" t="str">
        <f t="shared" si="23"/>
        <v>テント</v>
      </c>
      <c r="R120" s="26" t="str">
        <f t="shared" si="24"/>
        <v>暗幕、どん帳</v>
      </c>
      <c r="S120" s="26" t="str">
        <f t="shared" si="25"/>
        <v>カーテン</v>
      </c>
      <c r="T120" s="26" t="str">
        <f t="shared" si="26"/>
        <v>ブラインド</v>
      </c>
      <c r="U120" s="26" t="str">
        <f t="shared" si="27"/>
        <v>絨毯</v>
      </c>
      <c r="V120" s="26" t="str">
        <f t="shared" si="28"/>
        <v>間仕切り</v>
      </c>
    </row>
    <row r="121" spans="1:22" s="29" customFormat="1" ht="22.5" customHeight="1">
      <c r="A121" s="30" t="s">
        <v>973</v>
      </c>
      <c r="B121" s="22" t="s">
        <v>626</v>
      </c>
      <c r="C121" s="26" t="s">
        <v>627</v>
      </c>
      <c r="D121" s="26" t="s">
        <v>628</v>
      </c>
      <c r="E121" s="26" t="s">
        <v>629</v>
      </c>
      <c r="F121" s="26" t="s">
        <v>630</v>
      </c>
      <c r="G121" s="26" t="s">
        <v>631</v>
      </c>
      <c r="H121" s="26" t="s">
        <v>632</v>
      </c>
      <c r="I121" s="26"/>
      <c r="J121" s="26"/>
      <c r="K121" s="26"/>
      <c r="L121" s="35" t="s">
        <v>23</v>
      </c>
      <c r="N121" s="26" t="str">
        <f t="shared" si="20"/>
        <v>バッチ</v>
      </c>
      <c r="O121" s="26" t="str">
        <f t="shared" si="21"/>
        <v>カップ</v>
      </c>
      <c r="P121" s="26" t="str">
        <f t="shared" si="22"/>
        <v>犬鑑札</v>
      </c>
      <c r="Q121" s="26" t="str">
        <f t="shared" si="23"/>
        <v>門標</v>
      </c>
      <c r="R121" s="26" t="str">
        <f t="shared" si="24"/>
        <v>制服付属</v>
      </c>
      <c r="S121" s="26" t="str">
        <f t="shared" si="25"/>
        <v>徽章</v>
      </c>
      <c r="T121" s="26">
        <f t="shared" si="26"/>
        <v>-1</v>
      </c>
      <c r="U121" s="26">
        <f t="shared" si="27"/>
        <v>-1</v>
      </c>
      <c r="V121" s="26">
        <f t="shared" si="28"/>
        <v>-1</v>
      </c>
    </row>
    <row r="122" spans="1:22" s="29" customFormat="1" ht="22.5" customHeight="1">
      <c r="A122" s="30" t="s">
        <v>974</v>
      </c>
      <c r="B122" s="22" t="s">
        <v>633</v>
      </c>
      <c r="C122" s="26" t="s">
        <v>634</v>
      </c>
      <c r="D122" s="26" t="s">
        <v>635</v>
      </c>
      <c r="E122" s="26" t="s">
        <v>636</v>
      </c>
      <c r="F122" s="26" t="s">
        <v>637</v>
      </c>
      <c r="G122" s="26" t="s">
        <v>638</v>
      </c>
      <c r="H122" s="26" t="s">
        <v>639</v>
      </c>
      <c r="I122" s="26" t="s">
        <v>640</v>
      </c>
      <c r="J122" s="26" t="s">
        <v>641</v>
      </c>
      <c r="K122" s="26" t="s">
        <v>642</v>
      </c>
      <c r="L122" s="35" t="s">
        <v>23</v>
      </c>
      <c r="N122" s="26" t="str">
        <f t="shared" si="20"/>
        <v>運動用具</v>
      </c>
      <c r="O122" s="26" t="str">
        <f t="shared" si="21"/>
        <v>武具</v>
      </c>
      <c r="P122" s="26" t="str">
        <f t="shared" si="22"/>
        <v>体育器具</v>
      </c>
      <c r="Q122" s="26" t="str">
        <f t="shared" si="23"/>
        <v>スポーツウエア</v>
      </c>
      <c r="R122" s="26" t="str">
        <f t="shared" si="24"/>
        <v>スポーツシューズ</v>
      </c>
      <c r="S122" s="26" t="str">
        <f t="shared" si="25"/>
        <v>登山用具</v>
      </c>
      <c r="T122" s="26" t="str">
        <f t="shared" si="26"/>
        <v>潜水用品</v>
      </c>
      <c r="U122" s="26" t="str">
        <f t="shared" si="27"/>
        <v>石灰</v>
      </c>
      <c r="V122" s="26" t="str">
        <f t="shared" si="28"/>
        <v>競技用紙雷管</v>
      </c>
    </row>
    <row r="123" spans="1:22" s="29" customFormat="1" ht="22.5" customHeight="1">
      <c r="A123" s="30" t="s">
        <v>975</v>
      </c>
      <c r="B123" s="22" t="s">
        <v>643</v>
      </c>
      <c r="C123" s="26" t="s">
        <v>644</v>
      </c>
      <c r="D123" s="26" t="s">
        <v>645</v>
      </c>
      <c r="E123" s="26" t="s">
        <v>646</v>
      </c>
      <c r="F123" s="26" t="s">
        <v>647</v>
      </c>
      <c r="G123" s="26" t="s">
        <v>648</v>
      </c>
      <c r="H123" s="26" t="s">
        <v>649</v>
      </c>
      <c r="I123" s="26" t="s">
        <v>650</v>
      </c>
      <c r="J123" s="26" t="s">
        <v>651</v>
      </c>
      <c r="K123" s="26"/>
      <c r="L123" s="35" t="s">
        <v>23</v>
      </c>
      <c r="N123" s="26" t="str">
        <f t="shared" si="20"/>
        <v>木・布看板</v>
      </c>
      <c r="O123" s="26" t="str">
        <f t="shared" si="21"/>
        <v>プラスチック看板</v>
      </c>
      <c r="P123" s="26" t="str">
        <f t="shared" si="22"/>
        <v>金属看板</v>
      </c>
      <c r="Q123" s="26" t="str">
        <f t="shared" si="23"/>
        <v>電飾看板</v>
      </c>
      <c r="R123" s="26" t="str">
        <f t="shared" si="24"/>
        <v>道路標識</v>
      </c>
      <c r="S123" s="26" t="str">
        <f t="shared" si="25"/>
        <v>住居表示板</v>
      </c>
      <c r="T123" s="26" t="str">
        <f t="shared" si="26"/>
        <v>原付標識</v>
      </c>
      <c r="U123" s="26" t="str">
        <f t="shared" si="27"/>
        <v>カーブミラー</v>
      </c>
      <c r="V123" s="26">
        <f t="shared" si="28"/>
        <v>-1</v>
      </c>
    </row>
    <row r="124" spans="1:22" s="29" customFormat="1" ht="22.5" customHeight="1">
      <c r="A124" s="30" t="s">
        <v>976</v>
      </c>
      <c r="B124" s="22" t="s">
        <v>652</v>
      </c>
      <c r="C124" s="26" t="s">
        <v>653</v>
      </c>
      <c r="D124" s="26" t="s">
        <v>654</v>
      </c>
      <c r="E124" s="26" t="s">
        <v>655</v>
      </c>
      <c r="F124" s="26" t="s">
        <v>656</v>
      </c>
      <c r="G124" s="26" t="s">
        <v>657</v>
      </c>
      <c r="H124" s="26" t="s">
        <v>658</v>
      </c>
      <c r="I124" s="26" t="s">
        <v>659</v>
      </c>
      <c r="J124" s="26"/>
      <c r="K124" s="26"/>
      <c r="L124" s="35" t="s">
        <v>23</v>
      </c>
      <c r="N124" s="26" t="str">
        <f t="shared" si="20"/>
        <v>金物・雑貨</v>
      </c>
      <c r="O124" s="26" t="str">
        <f t="shared" si="21"/>
        <v>家庭用品</v>
      </c>
      <c r="P124" s="26" t="str">
        <f t="shared" si="22"/>
        <v>トイレットペーパー</v>
      </c>
      <c r="Q124" s="26" t="str">
        <f t="shared" si="23"/>
        <v>食器（給食用は除く）</v>
      </c>
      <c r="R124" s="26" t="str">
        <f t="shared" si="24"/>
        <v>石鹸・洗剤類</v>
      </c>
      <c r="S124" s="26" t="str">
        <f t="shared" si="25"/>
        <v>ワックス類</v>
      </c>
      <c r="T124" s="26" t="str">
        <f t="shared" si="26"/>
        <v>ガラス器、陶器</v>
      </c>
      <c r="U124" s="26">
        <f t="shared" si="27"/>
        <v>-1</v>
      </c>
      <c r="V124" s="26">
        <f t="shared" si="28"/>
        <v>-1</v>
      </c>
    </row>
    <row r="125" spans="1:22" s="29" customFormat="1" ht="22.5" customHeight="1">
      <c r="A125" s="30" t="s">
        <v>857</v>
      </c>
      <c r="B125" s="22" t="s">
        <v>660</v>
      </c>
      <c r="C125" s="26" t="s">
        <v>661</v>
      </c>
      <c r="D125" s="26" t="s">
        <v>662</v>
      </c>
      <c r="E125" s="26" t="s">
        <v>663</v>
      </c>
      <c r="F125" s="26" t="s">
        <v>664</v>
      </c>
      <c r="G125" s="26" t="s">
        <v>665</v>
      </c>
      <c r="H125" s="26" t="s">
        <v>666</v>
      </c>
      <c r="I125" s="26" t="s">
        <v>667</v>
      </c>
      <c r="J125" s="26" t="s">
        <v>668</v>
      </c>
      <c r="K125" s="26"/>
      <c r="L125" s="35" t="s">
        <v>23</v>
      </c>
      <c r="N125" s="26" t="str">
        <f t="shared" si="20"/>
        <v>調理用機器</v>
      </c>
      <c r="O125" s="26" t="str">
        <f t="shared" si="21"/>
        <v>調理台・流し台</v>
      </c>
      <c r="P125" s="26" t="str">
        <f t="shared" si="22"/>
        <v>食器洗浄器</v>
      </c>
      <c r="Q125" s="26" t="str">
        <f t="shared" si="23"/>
        <v>給湯器</v>
      </c>
      <c r="R125" s="26" t="str">
        <f t="shared" si="24"/>
        <v>冷凍機</v>
      </c>
      <c r="S125" s="26" t="str">
        <f t="shared" si="25"/>
        <v>冷蔵庫</v>
      </c>
      <c r="T125" s="26" t="str">
        <f t="shared" si="26"/>
        <v>給食用食器</v>
      </c>
      <c r="U125" s="26" t="str">
        <f t="shared" si="27"/>
        <v>厨房用品</v>
      </c>
      <c r="V125" s="26">
        <f t="shared" si="28"/>
        <v>-1</v>
      </c>
    </row>
    <row r="126" spans="1:22" s="29" customFormat="1" ht="22.5" customHeight="1">
      <c r="A126" s="30" t="s">
        <v>977</v>
      </c>
      <c r="B126" s="22" t="s">
        <v>669</v>
      </c>
      <c r="C126" s="26" t="s">
        <v>670</v>
      </c>
      <c r="D126" s="26" t="s">
        <v>671</v>
      </c>
      <c r="E126" s="26" t="s">
        <v>672</v>
      </c>
      <c r="F126" s="26" t="s">
        <v>673</v>
      </c>
      <c r="G126" s="26"/>
      <c r="H126" s="26"/>
      <c r="I126" s="26"/>
      <c r="J126" s="26"/>
      <c r="K126" s="26"/>
      <c r="L126" s="35" t="s">
        <v>23</v>
      </c>
      <c r="N126" s="26" t="str">
        <f t="shared" si="20"/>
        <v>電話機</v>
      </c>
      <c r="O126" s="26" t="str">
        <f t="shared" si="21"/>
        <v>ファクシミリ</v>
      </c>
      <c r="P126" s="26" t="str">
        <f t="shared" si="22"/>
        <v>電話交換機</v>
      </c>
      <c r="Q126" s="26" t="str">
        <f t="shared" si="23"/>
        <v>無線機</v>
      </c>
      <c r="R126" s="26">
        <f t="shared" si="24"/>
        <v>-1</v>
      </c>
      <c r="S126" s="26">
        <f t="shared" si="25"/>
        <v>-1</v>
      </c>
      <c r="T126" s="26">
        <f t="shared" si="26"/>
        <v>-1</v>
      </c>
      <c r="U126" s="26">
        <f t="shared" si="27"/>
        <v>-1</v>
      </c>
      <c r="V126" s="26">
        <f t="shared" si="28"/>
        <v>-1</v>
      </c>
    </row>
    <row r="127" spans="1:22" s="29" customFormat="1" ht="22.5" customHeight="1">
      <c r="A127" s="30" t="s">
        <v>978</v>
      </c>
      <c r="B127" s="22" t="s">
        <v>674</v>
      </c>
      <c r="C127" s="26" t="s">
        <v>675</v>
      </c>
      <c r="D127" s="26" t="s">
        <v>676</v>
      </c>
      <c r="E127" s="26" t="s">
        <v>677</v>
      </c>
      <c r="F127" s="26" t="s">
        <v>678</v>
      </c>
      <c r="G127" s="26" t="s">
        <v>679</v>
      </c>
      <c r="H127" s="26"/>
      <c r="I127" s="26"/>
      <c r="J127" s="26"/>
      <c r="K127" s="26"/>
      <c r="L127" s="35" t="s">
        <v>23</v>
      </c>
      <c r="N127" s="26" t="str">
        <f t="shared" si="20"/>
        <v>家電製品</v>
      </c>
      <c r="O127" s="26" t="str">
        <f t="shared" si="21"/>
        <v>照明器具</v>
      </c>
      <c r="P127" s="26" t="str">
        <f t="shared" si="22"/>
        <v>乾電池</v>
      </c>
      <c r="Q127" s="26" t="str">
        <f t="shared" si="23"/>
        <v>家庭用空調機器</v>
      </c>
      <c r="R127" s="26" t="str">
        <f t="shared" si="24"/>
        <v>家庭用電気材料</v>
      </c>
      <c r="S127" s="26">
        <f t="shared" si="25"/>
        <v>-1</v>
      </c>
      <c r="T127" s="26">
        <f t="shared" si="26"/>
        <v>-1</v>
      </c>
      <c r="U127" s="26">
        <f t="shared" si="27"/>
        <v>-1</v>
      </c>
      <c r="V127" s="26">
        <f t="shared" si="28"/>
        <v>-1</v>
      </c>
    </row>
    <row r="128" spans="1:22" s="29" customFormat="1" ht="22.5" customHeight="1">
      <c r="A128" s="30" t="s">
        <v>979</v>
      </c>
      <c r="B128" s="22" t="s">
        <v>680</v>
      </c>
      <c r="C128" s="26" t="s">
        <v>681</v>
      </c>
      <c r="D128" s="26" t="s">
        <v>682</v>
      </c>
      <c r="E128" s="26" t="s">
        <v>683</v>
      </c>
      <c r="F128" s="26" t="s">
        <v>684</v>
      </c>
      <c r="G128" s="26" t="s">
        <v>685</v>
      </c>
      <c r="H128" s="27" t="s">
        <v>686</v>
      </c>
      <c r="I128" s="26" t="s">
        <v>687</v>
      </c>
      <c r="J128" s="26" t="s">
        <v>688</v>
      </c>
      <c r="K128" s="26"/>
      <c r="L128" s="35" t="s">
        <v>23</v>
      </c>
      <c r="N128" s="26" t="str">
        <f t="shared" si="20"/>
        <v>舞台照明機器</v>
      </c>
      <c r="O128" s="26" t="str">
        <f t="shared" si="21"/>
        <v>業務用音響機器</v>
      </c>
      <c r="P128" s="26" t="str">
        <f t="shared" si="22"/>
        <v>ケーブル</v>
      </c>
      <c r="Q128" s="26" t="str">
        <f t="shared" si="23"/>
        <v>配電盤</v>
      </c>
      <c r="R128" s="26" t="str">
        <f t="shared" si="24"/>
        <v>蓄電池</v>
      </c>
      <c r="S128" s="26" t="str">
        <f t="shared" si="25"/>
        <v>業務用ランドリー機器</v>
      </c>
      <c r="T128" s="26" t="str">
        <f t="shared" si="26"/>
        <v>業務用電気材料</v>
      </c>
      <c r="U128" s="26" t="str">
        <f t="shared" si="27"/>
        <v>変圧器</v>
      </c>
      <c r="V128" s="26">
        <f t="shared" si="28"/>
        <v>-1</v>
      </c>
    </row>
    <row r="129" spans="1:22" s="29" customFormat="1" ht="22.5" customHeight="1">
      <c r="A129" s="30" t="s">
        <v>980</v>
      </c>
      <c r="B129" s="22" t="s">
        <v>689</v>
      </c>
      <c r="C129" s="26" t="s">
        <v>690</v>
      </c>
      <c r="D129" s="26" t="s">
        <v>691</v>
      </c>
      <c r="E129" s="26" t="s">
        <v>692</v>
      </c>
      <c r="F129" s="26" t="s">
        <v>693</v>
      </c>
      <c r="G129" s="26"/>
      <c r="H129" s="26"/>
      <c r="I129" s="26"/>
      <c r="J129" s="26"/>
      <c r="K129" s="26"/>
      <c r="L129" s="35" t="s">
        <v>23</v>
      </c>
      <c r="N129" s="26" t="str">
        <f t="shared" si="20"/>
        <v>業務用冷房機</v>
      </c>
      <c r="O129" s="26" t="str">
        <f t="shared" si="21"/>
        <v>業務用暖房機</v>
      </c>
      <c r="P129" s="26" t="str">
        <f t="shared" si="22"/>
        <v>業務用空調機</v>
      </c>
      <c r="Q129" s="26" t="str">
        <f t="shared" si="23"/>
        <v>ボイラー</v>
      </c>
      <c r="R129" s="26">
        <f t="shared" si="24"/>
        <v>-1</v>
      </c>
      <c r="S129" s="26">
        <f t="shared" si="25"/>
        <v>-1</v>
      </c>
      <c r="T129" s="26">
        <f t="shared" si="26"/>
        <v>-1</v>
      </c>
      <c r="U129" s="26">
        <f t="shared" si="27"/>
        <v>-1</v>
      </c>
      <c r="V129" s="26">
        <f t="shared" si="28"/>
        <v>-1</v>
      </c>
    </row>
    <row r="130" spans="1:22" s="29" customFormat="1" ht="22.5" customHeight="1">
      <c r="A130" s="30" t="s">
        <v>981</v>
      </c>
      <c r="B130" s="22" t="s">
        <v>694</v>
      </c>
      <c r="C130" s="26" t="s">
        <v>695</v>
      </c>
      <c r="D130" s="26" t="s">
        <v>696</v>
      </c>
      <c r="E130" s="26" t="s">
        <v>697</v>
      </c>
      <c r="F130" s="26" t="s">
        <v>418</v>
      </c>
      <c r="G130" s="26" t="s">
        <v>698</v>
      </c>
      <c r="H130" s="26" t="s">
        <v>699</v>
      </c>
      <c r="I130" s="26"/>
      <c r="J130" s="26"/>
      <c r="K130" s="26"/>
      <c r="L130" s="35" t="s">
        <v>23</v>
      </c>
      <c r="N130" s="26" t="str">
        <f t="shared" si="20"/>
        <v>種苗</v>
      </c>
      <c r="O130" s="26" t="str">
        <f t="shared" si="21"/>
        <v>肥料</v>
      </c>
      <c r="P130" s="26" t="str">
        <f t="shared" si="22"/>
        <v>飼料</v>
      </c>
      <c r="Q130" s="26" t="str">
        <f t="shared" si="23"/>
        <v>樹木</v>
      </c>
      <c r="R130" s="26" t="str">
        <f t="shared" si="24"/>
        <v>園芸用品・機器</v>
      </c>
      <c r="S130" s="26" t="str">
        <f t="shared" si="25"/>
        <v>生花</v>
      </c>
      <c r="T130" s="26">
        <f t="shared" si="26"/>
        <v>-1</v>
      </c>
      <c r="U130" s="26">
        <f t="shared" si="27"/>
        <v>-1</v>
      </c>
      <c r="V130" s="26">
        <f t="shared" si="28"/>
        <v>-1</v>
      </c>
    </row>
    <row r="131" spans="1:22" s="29" customFormat="1" ht="22.5" customHeight="1">
      <c r="A131" s="30" t="s">
        <v>982</v>
      </c>
      <c r="B131" s="22" t="s">
        <v>852</v>
      </c>
      <c r="C131" s="26" t="s">
        <v>700</v>
      </c>
      <c r="D131" s="26" t="s">
        <v>701</v>
      </c>
      <c r="E131" s="26" t="s">
        <v>702</v>
      </c>
      <c r="F131" s="26" t="s">
        <v>703</v>
      </c>
      <c r="G131" s="26" t="s">
        <v>704</v>
      </c>
      <c r="H131" s="26"/>
      <c r="I131" s="26"/>
      <c r="J131" s="26"/>
      <c r="K131" s="26"/>
      <c r="L131" s="35" t="s">
        <v>23</v>
      </c>
      <c r="N131" s="26" t="str">
        <f t="shared" si="20"/>
        <v>農機具</v>
      </c>
      <c r="O131" s="26" t="str">
        <f t="shared" si="21"/>
        <v>芝刈り機</v>
      </c>
      <c r="P131" s="26" t="str">
        <f t="shared" si="22"/>
        <v>畜産用機器</v>
      </c>
      <c r="Q131" s="26" t="str">
        <f t="shared" si="23"/>
        <v>噴霧器</v>
      </c>
      <c r="R131" s="26" t="str">
        <f t="shared" si="24"/>
        <v>コンバイン</v>
      </c>
      <c r="S131" s="26">
        <f t="shared" si="25"/>
        <v>-1</v>
      </c>
      <c r="T131" s="26">
        <f t="shared" si="26"/>
        <v>-1</v>
      </c>
      <c r="U131" s="26">
        <f t="shared" si="27"/>
        <v>-1</v>
      </c>
      <c r="V131" s="26">
        <f t="shared" si="28"/>
        <v>-1</v>
      </c>
    </row>
    <row r="132" spans="1:22" s="29" customFormat="1" ht="22.5" customHeight="1">
      <c r="A132" s="30" t="s">
        <v>983</v>
      </c>
      <c r="B132" s="22" t="s">
        <v>705</v>
      </c>
      <c r="C132" s="26" t="s">
        <v>706</v>
      </c>
      <c r="D132" s="26" t="s">
        <v>707</v>
      </c>
      <c r="E132" s="26" t="s">
        <v>708</v>
      </c>
      <c r="F132" s="26" t="s">
        <v>709</v>
      </c>
      <c r="G132" s="26" t="s">
        <v>710</v>
      </c>
      <c r="H132" s="26"/>
      <c r="I132" s="26"/>
      <c r="J132" s="26"/>
      <c r="K132" s="26"/>
      <c r="L132" s="35" t="s">
        <v>23</v>
      </c>
      <c r="N132" s="26" t="str">
        <f t="shared" si="20"/>
        <v>ガソリン</v>
      </c>
      <c r="O132" s="26" t="str">
        <f t="shared" si="21"/>
        <v>軽油</v>
      </c>
      <c r="P132" s="26" t="str">
        <f t="shared" si="22"/>
        <v>重油</v>
      </c>
      <c r="Q132" s="26" t="str">
        <f t="shared" si="23"/>
        <v>ジェット燃料</v>
      </c>
      <c r="R132" s="26" t="str">
        <f t="shared" si="24"/>
        <v>灯油</v>
      </c>
      <c r="S132" s="26">
        <f t="shared" si="25"/>
        <v>-1</v>
      </c>
      <c r="T132" s="26">
        <f t="shared" si="26"/>
        <v>-1</v>
      </c>
      <c r="U132" s="26">
        <f t="shared" si="27"/>
        <v>-1</v>
      </c>
      <c r="V132" s="26">
        <f t="shared" si="28"/>
        <v>-1</v>
      </c>
    </row>
    <row r="133" spans="1:22" s="29" customFormat="1" ht="22.5" customHeight="1">
      <c r="A133" s="30" t="s">
        <v>984</v>
      </c>
      <c r="B133" s="22" t="s">
        <v>711</v>
      </c>
      <c r="C133" s="26" t="s">
        <v>712</v>
      </c>
      <c r="D133" s="26" t="s">
        <v>707</v>
      </c>
      <c r="E133" s="26" t="s">
        <v>713</v>
      </c>
      <c r="F133" s="26" t="s">
        <v>710</v>
      </c>
      <c r="G133" s="26"/>
      <c r="H133" s="26"/>
      <c r="I133" s="26"/>
      <c r="J133" s="26"/>
      <c r="K133" s="26"/>
      <c r="L133" s="35" t="s">
        <v>23</v>
      </c>
      <c r="N133" s="26" t="str">
        <f t="shared" si="20"/>
        <v>ガソリン</v>
      </c>
      <c r="O133" s="26" t="str">
        <f t="shared" si="21"/>
        <v>軽油</v>
      </c>
      <c r="P133" s="26" t="str">
        <f t="shared" si="22"/>
        <v>エンジンオイル</v>
      </c>
      <c r="Q133" s="26" t="str">
        <f t="shared" si="23"/>
        <v>灯油</v>
      </c>
      <c r="R133" s="26">
        <f t="shared" si="24"/>
        <v>-1</v>
      </c>
      <c r="S133" s="26">
        <f t="shared" si="25"/>
        <v>-1</v>
      </c>
      <c r="T133" s="26">
        <f t="shared" si="26"/>
        <v>-1</v>
      </c>
      <c r="U133" s="26">
        <f t="shared" si="27"/>
        <v>-1</v>
      </c>
      <c r="V133" s="26">
        <f t="shared" si="28"/>
        <v>-1</v>
      </c>
    </row>
    <row r="134" spans="1:22" s="29" customFormat="1" ht="22.5" customHeight="1">
      <c r="A134" s="30" t="s">
        <v>985</v>
      </c>
      <c r="B134" s="22" t="s">
        <v>714</v>
      </c>
      <c r="C134" s="26" t="s">
        <v>715</v>
      </c>
      <c r="D134" s="27" t="s">
        <v>716</v>
      </c>
      <c r="E134" s="26" t="s">
        <v>717</v>
      </c>
      <c r="F134" s="26"/>
      <c r="G134" s="26"/>
      <c r="H134" s="26"/>
      <c r="I134" s="26"/>
      <c r="J134" s="26"/>
      <c r="K134" s="26"/>
      <c r="L134" s="35" t="s">
        <v>23</v>
      </c>
      <c r="N134" s="26" t="str">
        <f t="shared" si="20"/>
        <v>LPガス</v>
      </c>
      <c r="O134" s="26" t="str">
        <f t="shared" si="21"/>
        <v>木炭・石炭・コークス</v>
      </c>
      <c r="P134" s="26" t="str">
        <f t="shared" si="22"/>
        <v>天然ガス</v>
      </c>
      <c r="Q134" s="26">
        <f t="shared" si="23"/>
        <v>-1</v>
      </c>
      <c r="R134" s="26">
        <f t="shared" si="24"/>
        <v>-1</v>
      </c>
      <c r="S134" s="26">
        <f t="shared" si="25"/>
        <v>-1</v>
      </c>
      <c r="T134" s="26">
        <f t="shared" si="26"/>
        <v>-1</v>
      </c>
      <c r="U134" s="26">
        <f t="shared" si="27"/>
        <v>-1</v>
      </c>
      <c r="V134" s="26">
        <f t="shared" si="28"/>
        <v>-1</v>
      </c>
    </row>
    <row r="135" spans="1:22" s="29" customFormat="1" ht="22.5" customHeight="1">
      <c r="A135" s="30" t="s">
        <v>986</v>
      </c>
      <c r="B135" s="22" t="s">
        <v>718</v>
      </c>
      <c r="C135" s="26" t="s">
        <v>719</v>
      </c>
      <c r="D135" s="26" t="s">
        <v>720</v>
      </c>
      <c r="E135" s="26" t="s">
        <v>721</v>
      </c>
      <c r="F135" s="26" t="s">
        <v>722</v>
      </c>
      <c r="G135" s="26" t="s">
        <v>723</v>
      </c>
      <c r="H135" s="26" t="s">
        <v>724</v>
      </c>
      <c r="I135" s="26" t="s">
        <v>725</v>
      </c>
      <c r="J135" s="26" t="s">
        <v>726</v>
      </c>
      <c r="K135" s="26" t="s">
        <v>727</v>
      </c>
      <c r="L135" s="35" t="s">
        <v>23</v>
      </c>
      <c r="N135" s="26" t="str">
        <f t="shared" si="20"/>
        <v>消火器</v>
      </c>
      <c r="O135" s="26" t="str">
        <f t="shared" si="21"/>
        <v>避難具</v>
      </c>
      <c r="P135" s="26" t="str">
        <f t="shared" si="22"/>
        <v>消防ポンプ・ホース</v>
      </c>
      <c r="Q135" s="26" t="str">
        <f t="shared" si="23"/>
        <v>消火薬品・中和剤</v>
      </c>
      <c r="R135" s="26" t="str">
        <f t="shared" si="24"/>
        <v>防火服・保護具</v>
      </c>
      <c r="S135" s="26" t="str">
        <f t="shared" si="25"/>
        <v>災害救助用機器</v>
      </c>
      <c r="T135" s="26" t="str">
        <f t="shared" si="26"/>
        <v>防災備蓄倉庫</v>
      </c>
      <c r="U135" s="26" t="str">
        <f t="shared" si="27"/>
        <v>非常食</v>
      </c>
      <c r="V135" s="26" t="str">
        <f t="shared" si="28"/>
        <v>防犯用品</v>
      </c>
    </row>
    <row r="136" spans="1:22" s="29" customFormat="1" ht="22.5" customHeight="1">
      <c r="A136" s="30" t="s">
        <v>987</v>
      </c>
      <c r="B136" s="22" t="s">
        <v>728</v>
      </c>
      <c r="C136" s="27" t="s">
        <v>729</v>
      </c>
      <c r="D136" s="26" t="s">
        <v>730</v>
      </c>
      <c r="E136" s="27" t="s">
        <v>731</v>
      </c>
      <c r="F136" s="26" t="s">
        <v>732</v>
      </c>
      <c r="G136" s="26" t="s">
        <v>733</v>
      </c>
      <c r="H136" s="26"/>
      <c r="I136" s="26"/>
      <c r="J136" s="26"/>
      <c r="K136" s="26"/>
      <c r="L136" s="35" t="s">
        <v>23</v>
      </c>
      <c r="N136" s="26" t="str">
        <f t="shared" si="20"/>
        <v>医薬品（家庭用を除く）</v>
      </c>
      <c r="O136" s="26" t="str">
        <f t="shared" si="21"/>
        <v>医療用ガス</v>
      </c>
      <c r="P136" s="26" t="str">
        <f t="shared" si="22"/>
        <v>衛生材料（歯科用を除く）</v>
      </c>
      <c r="Q136" s="26" t="str">
        <f t="shared" si="23"/>
        <v>歯科用衛生材料</v>
      </c>
      <c r="R136" s="26" t="str">
        <f t="shared" si="24"/>
        <v>家庭用医薬品</v>
      </c>
      <c r="S136" s="26">
        <f t="shared" si="25"/>
        <v>-1</v>
      </c>
      <c r="T136" s="26">
        <f t="shared" si="26"/>
        <v>-1</v>
      </c>
      <c r="U136" s="26">
        <f t="shared" si="27"/>
        <v>-1</v>
      </c>
      <c r="V136" s="26">
        <f t="shared" si="28"/>
        <v>-1</v>
      </c>
    </row>
    <row r="137" spans="1:22" s="29" customFormat="1" ht="22.5" customHeight="1">
      <c r="A137" s="30" t="s">
        <v>988</v>
      </c>
      <c r="B137" s="22" t="s">
        <v>734</v>
      </c>
      <c r="C137" s="26" t="s">
        <v>735</v>
      </c>
      <c r="D137" s="26" t="s">
        <v>736</v>
      </c>
      <c r="E137" s="26" t="s">
        <v>737</v>
      </c>
      <c r="F137" s="26" t="s">
        <v>738</v>
      </c>
      <c r="G137" s="26" t="s">
        <v>739</v>
      </c>
      <c r="H137" s="26"/>
      <c r="I137" s="26"/>
      <c r="J137" s="26"/>
      <c r="K137" s="26"/>
      <c r="L137" s="35" t="s">
        <v>23</v>
      </c>
      <c r="N137" s="26" t="str">
        <f t="shared" si="20"/>
        <v>農薬</v>
      </c>
      <c r="O137" s="26" t="str">
        <f t="shared" si="21"/>
        <v>動物薬</v>
      </c>
      <c r="P137" s="26" t="str">
        <f t="shared" si="22"/>
        <v>工業用薬品</v>
      </c>
      <c r="Q137" s="26" t="str">
        <f t="shared" si="23"/>
        <v>工業用ガス</v>
      </c>
      <c r="R137" s="26" t="str">
        <f t="shared" si="24"/>
        <v>水道用薬品</v>
      </c>
      <c r="S137" s="26">
        <f t="shared" si="25"/>
        <v>-1</v>
      </c>
      <c r="T137" s="26">
        <f t="shared" si="26"/>
        <v>-1</v>
      </c>
      <c r="U137" s="26">
        <f t="shared" si="27"/>
        <v>-1</v>
      </c>
      <c r="V137" s="26">
        <f t="shared" si="28"/>
        <v>-1</v>
      </c>
    </row>
    <row r="138" spans="1:22" s="29" customFormat="1" ht="22.5" customHeight="1">
      <c r="A138" s="30" t="s">
        <v>989</v>
      </c>
      <c r="B138" s="22" t="s">
        <v>740</v>
      </c>
      <c r="C138" s="27" t="s">
        <v>741</v>
      </c>
      <c r="D138" s="26" t="s">
        <v>742</v>
      </c>
      <c r="E138" s="32" t="s">
        <v>743</v>
      </c>
      <c r="F138" s="26" t="s">
        <v>744</v>
      </c>
      <c r="G138" s="26" t="s">
        <v>745</v>
      </c>
      <c r="H138" s="26" t="s">
        <v>746</v>
      </c>
      <c r="I138" s="26"/>
      <c r="J138" s="26"/>
      <c r="K138" s="26"/>
      <c r="L138" s="35" t="s">
        <v>23</v>
      </c>
      <c r="N138" s="26" t="str">
        <f t="shared" si="20"/>
        <v>小型船舶（総ﾄﾝ数20ﾄﾝ未満）</v>
      </c>
      <c r="O138" s="26" t="str">
        <f t="shared" si="21"/>
        <v>ボート</v>
      </c>
      <c r="P138" s="26" t="str">
        <f t="shared" si="22"/>
        <v>船舶用品（浮輪・救命具を含む）</v>
      </c>
      <c r="Q138" s="26" t="str">
        <f t="shared" si="23"/>
        <v>漁業用具</v>
      </c>
      <c r="R138" s="26" t="str">
        <f t="shared" si="24"/>
        <v>航空機</v>
      </c>
      <c r="S138" s="26" t="str">
        <f t="shared" si="25"/>
        <v>ヘリコプター</v>
      </c>
      <c r="T138" s="26">
        <f t="shared" si="26"/>
        <v>-1</v>
      </c>
      <c r="U138" s="26">
        <f t="shared" si="27"/>
        <v>-1</v>
      </c>
      <c r="V138" s="26">
        <f t="shared" si="28"/>
        <v>-1</v>
      </c>
    </row>
    <row r="139" spans="1:22" s="29" customFormat="1" ht="30" customHeight="1">
      <c r="A139" s="30" t="s">
        <v>990</v>
      </c>
      <c r="B139" s="22" t="s">
        <v>747</v>
      </c>
      <c r="C139" s="33" t="s">
        <v>748</v>
      </c>
      <c r="D139" s="26" t="s">
        <v>749</v>
      </c>
      <c r="E139" s="32" t="s">
        <v>750</v>
      </c>
      <c r="F139" s="33" t="s">
        <v>751</v>
      </c>
      <c r="G139" s="26"/>
      <c r="H139" s="26"/>
      <c r="I139" s="26"/>
      <c r="J139" s="26"/>
      <c r="K139" s="26"/>
      <c r="L139" s="35"/>
      <c r="N139" s="26" t="str">
        <f t="shared" si="20"/>
        <v>船舶製造（総トン数20トン以上）</v>
      </c>
      <c r="O139" s="26" t="str">
        <f t="shared" si="21"/>
        <v>船舶修理</v>
      </c>
      <c r="P139" s="26" t="str">
        <f t="shared" si="22"/>
        <v>船舶用内燃機関の製造又は修理</v>
      </c>
      <c r="Q139" s="26" t="str">
        <f t="shared" si="23"/>
        <v>船舶係留施設の製造又は修理</v>
      </c>
      <c r="R139" s="26">
        <f t="shared" si="24"/>
        <v>-1</v>
      </c>
      <c r="S139" s="26">
        <f t="shared" si="25"/>
        <v>-1</v>
      </c>
      <c r="T139" s="26">
        <f t="shared" si="26"/>
        <v>-1</v>
      </c>
      <c r="U139" s="26">
        <f t="shared" si="27"/>
        <v>-1</v>
      </c>
      <c r="V139" s="26">
        <f t="shared" si="28"/>
        <v>-1</v>
      </c>
    </row>
    <row r="140" spans="1:22" s="29" customFormat="1" ht="22.5" customHeight="1">
      <c r="A140" s="30" t="s">
        <v>991</v>
      </c>
      <c r="B140" s="22" t="s">
        <v>752</v>
      </c>
      <c r="C140" s="26" t="s">
        <v>753</v>
      </c>
      <c r="D140" s="26" t="s">
        <v>754</v>
      </c>
      <c r="E140" s="26" t="s">
        <v>755</v>
      </c>
      <c r="F140" s="26"/>
      <c r="G140" s="26"/>
      <c r="H140" s="26"/>
      <c r="I140" s="26"/>
      <c r="J140" s="26"/>
      <c r="K140" s="26"/>
      <c r="L140" s="35" t="s">
        <v>23</v>
      </c>
      <c r="N140" s="26" t="str">
        <f t="shared" si="20"/>
        <v>バルブ</v>
      </c>
      <c r="O140" s="26" t="str">
        <f t="shared" si="21"/>
        <v>メーター</v>
      </c>
      <c r="P140" s="26" t="str">
        <f t="shared" si="22"/>
        <v>ろ過材</v>
      </c>
      <c r="Q140" s="26">
        <f t="shared" si="23"/>
        <v>-1</v>
      </c>
      <c r="R140" s="26">
        <f t="shared" si="24"/>
        <v>-1</v>
      </c>
      <c r="S140" s="26">
        <f t="shared" si="25"/>
        <v>-1</v>
      </c>
      <c r="T140" s="26">
        <f t="shared" si="26"/>
        <v>-1</v>
      </c>
      <c r="U140" s="26">
        <f t="shared" si="27"/>
        <v>-1</v>
      </c>
      <c r="V140" s="26">
        <f t="shared" si="28"/>
        <v>-1</v>
      </c>
    </row>
    <row r="141" spans="1:22" s="29" customFormat="1" ht="22.5" customHeight="1">
      <c r="A141" s="30" t="s">
        <v>992</v>
      </c>
      <c r="B141" s="22" t="s">
        <v>756</v>
      </c>
      <c r="C141" s="26" t="s">
        <v>757</v>
      </c>
      <c r="D141" s="26" t="s">
        <v>758</v>
      </c>
      <c r="E141" s="26" t="s">
        <v>759</v>
      </c>
      <c r="F141" s="26"/>
      <c r="G141" s="26"/>
      <c r="H141" s="26"/>
      <c r="I141" s="26"/>
      <c r="J141" s="26"/>
      <c r="K141" s="26"/>
      <c r="L141" s="35" t="s">
        <v>23</v>
      </c>
      <c r="N141" s="26" t="str">
        <f t="shared" si="20"/>
        <v>発電所用発電機</v>
      </c>
      <c r="O141" s="26" t="str">
        <f t="shared" si="21"/>
        <v>変電機器</v>
      </c>
      <c r="P141" s="26" t="str">
        <f t="shared" si="22"/>
        <v>受配電設備</v>
      </c>
      <c r="Q141" s="26">
        <f t="shared" si="23"/>
        <v>-1</v>
      </c>
      <c r="R141" s="26">
        <f t="shared" si="24"/>
        <v>-1</v>
      </c>
      <c r="S141" s="26">
        <f t="shared" si="25"/>
        <v>-1</v>
      </c>
      <c r="T141" s="26">
        <f t="shared" si="26"/>
        <v>-1</v>
      </c>
      <c r="U141" s="26">
        <f t="shared" si="27"/>
        <v>-1</v>
      </c>
      <c r="V141" s="26">
        <f t="shared" si="28"/>
        <v>-1</v>
      </c>
    </row>
    <row r="142" spans="1:22" s="29" customFormat="1" ht="22.5" customHeight="1">
      <c r="A142" s="30" t="s">
        <v>993</v>
      </c>
      <c r="B142" s="22" t="s">
        <v>760</v>
      </c>
      <c r="C142" s="26" t="s">
        <v>761</v>
      </c>
      <c r="D142" s="26" t="s">
        <v>762</v>
      </c>
      <c r="E142" s="26" t="s">
        <v>763</v>
      </c>
      <c r="F142" s="26" t="s">
        <v>764</v>
      </c>
      <c r="G142" s="26" t="s">
        <v>765</v>
      </c>
      <c r="H142" s="26" t="s">
        <v>766</v>
      </c>
      <c r="I142" s="26" t="s">
        <v>767</v>
      </c>
      <c r="J142" s="26" t="s">
        <v>768</v>
      </c>
      <c r="K142" s="26"/>
      <c r="L142" s="35" t="s">
        <v>23</v>
      </c>
      <c r="N142" s="26" t="str">
        <f t="shared" ref="N142:N151" si="29">IF(C142="",-1,C142)</f>
        <v>拳銃ケース</v>
      </c>
      <c r="O142" s="26" t="str">
        <f t="shared" ref="O142:O151" si="30">IF(D142="",-1,D142)</f>
        <v>警棒</v>
      </c>
      <c r="P142" s="26" t="str">
        <f t="shared" ref="P142:P151" si="31">IF(E142="",-1,E142)</f>
        <v>帯革</v>
      </c>
      <c r="Q142" s="26" t="str">
        <f t="shared" ref="Q142:Q151" si="32">IF(F142="",-1,F142)</f>
        <v>手錠</v>
      </c>
      <c r="R142" s="26" t="str">
        <f t="shared" ref="R142:R151" si="33">IF(G142="",-1,G142)</f>
        <v>捕縄</v>
      </c>
      <c r="S142" s="26" t="str">
        <f t="shared" ref="S142:S151" si="34">IF(H142="",-1,H142)</f>
        <v>鑑識用機器材</v>
      </c>
      <c r="T142" s="26" t="str">
        <f t="shared" ref="T142:T151" si="35">IF(I142="",-1,I142)</f>
        <v>防護用品</v>
      </c>
      <c r="U142" s="26" t="str">
        <f t="shared" ref="U142:U151" si="36">IF(J142="",-1,J142)</f>
        <v>警察手帳</v>
      </c>
      <c r="V142" s="26">
        <f t="shared" ref="V142:V151" si="37">IF(K142="",-1,K142)</f>
        <v>-1</v>
      </c>
    </row>
    <row r="143" spans="1:22" s="29" customFormat="1" ht="22.5" customHeight="1">
      <c r="A143" s="30" t="s">
        <v>994</v>
      </c>
      <c r="B143" s="22" t="s">
        <v>769</v>
      </c>
      <c r="C143" s="26" t="s">
        <v>769</v>
      </c>
      <c r="D143" s="26"/>
      <c r="E143" s="26"/>
      <c r="F143" s="26"/>
      <c r="G143" s="26"/>
      <c r="H143" s="26"/>
      <c r="I143" s="26"/>
      <c r="J143" s="26"/>
      <c r="K143" s="26"/>
      <c r="L143" s="35" t="s">
        <v>23</v>
      </c>
      <c r="N143" s="26" t="str">
        <f t="shared" si="29"/>
        <v>建物</v>
      </c>
      <c r="O143" s="26">
        <f t="shared" si="30"/>
        <v>-1</v>
      </c>
      <c r="P143" s="26">
        <f t="shared" si="31"/>
        <v>-1</v>
      </c>
      <c r="Q143" s="26">
        <f t="shared" si="32"/>
        <v>-1</v>
      </c>
      <c r="R143" s="26">
        <f t="shared" si="33"/>
        <v>-1</v>
      </c>
      <c r="S143" s="26">
        <f t="shared" si="34"/>
        <v>-1</v>
      </c>
      <c r="T143" s="26">
        <f t="shared" si="35"/>
        <v>-1</v>
      </c>
      <c r="U143" s="26">
        <f t="shared" si="36"/>
        <v>-1</v>
      </c>
      <c r="V143" s="26">
        <f t="shared" si="37"/>
        <v>-1</v>
      </c>
    </row>
    <row r="144" spans="1:22" s="29" customFormat="1" ht="22.5" customHeight="1">
      <c r="A144" s="30" t="s">
        <v>995</v>
      </c>
      <c r="B144" s="22" t="s">
        <v>770</v>
      </c>
      <c r="C144" s="26" t="s">
        <v>771</v>
      </c>
      <c r="D144" s="26" t="s">
        <v>772</v>
      </c>
      <c r="E144" s="26" t="s">
        <v>773</v>
      </c>
      <c r="F144" s="26" t="s">
        <v>774</v>
      </c>
      <c r="G144" s="26" t="s">
        <v>775</v>
      </c>
      <c r="H144" s="26" t="s">
        <v>776</v>
      </c>
      <c r="I144" s="26" t="s">
        <v>777</v>
      </c>
      <c r="J144" s="26" t="s">
        <v>778</v>
      </c>
      <c r="K144" s="26"/>
      <c r="L144" s="35" t="s">
        <v>23</v>
      </c>
      <c r="N144" s="26" t="str">
        <f t="shared" si="29"/>
        <v>時計</v>
      </c>
      <c r="O144" s="26" t="str">
        <f t="shared" si="30"/>
        <v>カメラ</v>
      </c>
      <c r="P144" s="26" t="str">
        <f t="shared" si="31"/>
        <v>花器</v>
      </c>
      <c r="Q144" s="26" t="str">
        <f t="shared" si="32"/>
        <v>万年筆</v>
      </c>
      <c r="R144" s="26" t="str">
        <f t="shared" si="33"/>
        <v>ティッシュ</v>
      </c>
      <c r="S144" s="26" t="str">
        <f t="shared" si="34"/>
        <v>タオル</v>
      </c>
      <c r="T144" s="26" t="str">
        <f t="shared" si="35"/>
        <v>食料品</v>
      </c>
      <c r="U144" s="26" t="str">
        <f t="shared" si="36"/>
        <v>啓発用品</v>
      </c>
      <c r="V144" s="26">
        <f t="shared" si="37"/>
        <v>-1</v>
      </c>
    </row>
    <row r="145" spans="1:22" s="29" customFormat="1" ht="22.5" customHeight="1">
      <c r="A145" s="30" t="s">
        <v>996</v>
      </c>
      <c r="B145" s="22" t="s">
        <v>779</v>
      </c>
      <c r="C145" s="26" t="s">
        <v>780</v>
      </c>
      <c r="D145" s="26"/>
      <c r="E145" s="26"/>
      <c r="F145" s="26"/>
      <c r="G145" s="26"/>
      <c r="H145" s="26"/>
      <c r="I145" s="26"/>
      <c r="J145" s="26"/>
      <c r="K145" s="26"/>
      <c r="L145" s="35" t="s">
        <v>23</v>
      </c>
      <c r="N145" s="26" t="str">
        <f t="shared" si="29"/>
        <v>全品目</v>
      </c>
      <c r="O145" s="26">
        <f t="shared" si="30"/>
        <v>-1</v>
      </c>
      <c r="P145" s="26">
        <f t="shared" si="31"/>
        <v>-1</v>
      </c>
      <c r="Q145" s="26">
        <f t="shared" si="32"/>
        <v>-1</v>
      </c>
      <c r="R145" s="26">
        <f t="shared" si="33"/>
        <v>-1</v>
      </c>
      <c r="S145" s="26">
        <f t="shared" si="34"/>
        <v>-1</v>
      </c>
      <c r="T145" s="26">
        <f t="shared" si="35"/>
        <v>-1</v>
      </c>
      <c r="U145" s="26">
        <f t="shared" si="36"/>
        <v>-1</v>
      </c>
      <c r="V145" s="26">
        <f t="shared" si="37"/>
        <v>-1</v>
      </c>
    </row>
    <row r="146" spans="1:22" s="29" customFormat="1" ht="22.5" customHeight="1">
      <c r="A146" s="30" t="s">
        <v>997</v>
      </c>
      <c r="B146" s="22" t="s">
        <v>781</v>
      </c>
      <c r="C146" s="26" t="s">
        <v>782</v>
      </c>
      <c r="D146" s="26" t="s">
        <v>783</v>
      </c>
      <c r="E146" s="26" t="s">
        <v>784</v>
      </c>
      <c r="F146" s="32" t="s">
        <v>785</v>
      </c>
      <c r="G146" s="26" t="s">
        <v>786</v>
      </c>
      <c r="H146" s="26" t="s">
        <v>787</v>
      </c>
      <c r="I146" s="26" t="s">
        <v>788</v>
      </c>
      <c r="J146" s="26" t="s">
        <v>789</v>
      </c>
      <c r="K146" s="26"/>
      <c r="L146" s="35" t="s">
        <v>23</v>
      </c>
      <c r="N146" s="26" t="str">
        <f t="shared" si="29"/>
        <v>各種療法機器</v>
      </c>
      <c r="O146" s="26" t="str">
        <f t="shared" si="30"/>
        <v>評価測定機器</v>
      </c>
      <c r="P146" s="26" t="str">
        <f t="shared" si="31"/>
        <v>移動用機器</v>
      </c>
      <c r="Q146" s="26" t="str">
        <f t="shared" si="32"/>
        <v>日常生活動作訓練・自立支援機器</v>
      </c>
      <c r="R146" s="26" t="str">
        <f t="shared" si="33"/>
        <v>特殊入浴装置</v>
      </c>
      <c r="S146" s="26" t="str">
        <f t="shared" si="34"/>
        <v>介護ベッド</v>
      </c>
      <c r="T146" s="26" t="str">
        <f t="shared" si="35"/>
        <v>介護用品</v>
      </c>
      <c r="U146" s="26" t="str">
        <f t="shared" si="36"/>
        <v>車椅子</v>
      </c>
      <c r="V146" s="26">
        <f t="shared" si="37"/>
        <v>-1</v>
      </c>
    </row>
    <row r="147" spans="1:22" s="29" customFormat="1" ht="22.5" customHeight="1">
      <c r="A147" s="30" t="s">
        <v>998</v>
      </c>
      <c r="B147" s="22" t="s">
        <v>790</v>
      </c>
      <c r="C147" s="26" t="s">
        <v>791</v>
      </c>
      <c r="D147" s="26" t="s">
        <v>792</v>
      </c>
      <c r="E147" s="26" t="s">
        <v>793</v>
      </c>
      <c r="F147" s="26" t="s">
        <v>794</v>
      </c>
      <c r="G147" s="26" t="s">
        <v>795</v>
      </c>
      <c r="H147" s="26"/>
      <c r="I147" s="26"/>
      <c r="J147" s="26"/>
      <c r="K147" s="26"/>
      <c r="L147" s="35" t="s">
        <v>23</v>
      </c>
      <c r="N147" s="26" t="str">
        <f t="shared" si="29"/>
        <v>遊具</v>
      </c>
      <c r="O147" s="26" t="str">
        <f t="shared" si="30"/>
        <v>教育教材</v>
      </c>
      <c r="P147" s="26" t="str">
        <f t="shared" si="31"/>
        <v>保育教材</v>
      </c>
      <c r="Q147" s="26" t="str">
        <f t="shared" si="32"/>
        <v>交通安全</v>
      </c>
      <c r="R147" s="26" t="str">
        <f t="shared" si="33"/>
        <v>教材用機</v>
      </c>
      <c r="S147" s="26">
        <f t="shared" si="34"/>
        <v>-1</v>
      </c>
      <c r="T147" s="26">
        <f t="shared" si="35"/>
        <v>-1</v>
      </c>
      <c r="U147" s="26">
        <f t="shared" si="36"/>
        <v>-1</v>
      </c>
      <c r="V147" s="26">
        <f t="shared" si="37"/>
        <v>-1</v>
      </c>
    </row>
    <row r="148" spans="1:22" s="29" customFormat="1" ht="22.5" customHeight="1">
      <c r="A148" s="30" t="s">
        <v>856</v>
      </c>
      <c r="B148" s="22" t="s">
        <v>796</v>
      </c>
      <c r="C148" s="26" t="s">
        <v>797</v>
      </c>
      <c r="D148" s="26" t="s">
        <v>798</v>
      </c>
      <c r="E148" s="26" t="s">
        <v>799</v>
      </c>
      <c r="F148" s="26" t="s">
        <v>800</v>
      </c>
      <c r="G148" s="26" t="s">
        <v>801</v>
      </c>
      <c r="H148" s="26" t="s">
        <v>802</v>
      </c>
      <c r="I148" s="26" t="s">
        <v>803</v>
      </c>
      <c r="J148" s="26" t="s">
        <v>804</v>
      </c>
      <c r="K148" s="26" t="s">
        <v>805</v>
      </c>
      <c r="L148" s="35" t="s">
        <v>23</v>
      </c>
      <c r="N148" s="26" t="str">
        <f t="shared" si="29"/>
        <v>セメント</v>
      </c>
      <c r="O148" s="26" t="str">
        <f t="shared" si="30"/>
        <v>れき（瀝）青材料</v>
      </c>
      <c r="P148" s="26" t="str">
        <f t="shared" si="31"/>
        <v>石材</v>
      </c>
      <c r="Q148" s="26" t="str">
        <f t="shared" si="32"/>
        <v>コンクリート２次製品</v>
      </c>
      <c r="R148" s="26" t="str">
        <f t="shared" si="33"/>
        <v>植栽用苗木</v>
      </c>
      <c r="S148" s="26" t="str">
        <f t="shared" si="34"/>
        <v>真土、砂</v>
      </c>
      <c r="T148" s="26" t="str">
        <f t="shared" si="35"/>
        <v>芝</v>
      </c>
      <c r="U148" s="26" t="str">
        <f t="shared" si="36"/>
        <v>水道管類</v>
      </c>
      <c r="V148" s="26" t="str">
        <f t="shared" si="37"/>
        <v>鉄骨等鋼材</v>
      </c>
    </row>
    <row r="149" spans="1:22" s="29" customFormat="1" ht="33">
      <c r="A149" s="30" t="s">
        <v>855</v>
      </c>
      <c r="B149" s="22" t="s">
        <v>806</v>
      </c>
      <c r="C149" s="26" t="s">
        <v>807</v>
      </c>
      <c r="D149" s="26" t="s">
        <v>777</v>
      </c>
      <c r="E149" s="26"/>
      <c r="F149" s="26"/>
      <c r="G149" s="26"/>
      <c r="H149" s="26"/>
      <c r="I149" s="26"/>
      <c r="J149" s="26"/>
      <c r="K149" s="26"/>
      <c r="L149" s="32" t="s">
        <v>808</v>
      </c>
      <c r="N149" s="26" t="str">
        <f t="shared" si="29"/>
        <v>選挙用品</v>
      </c>
      <c r="O149" s="26" t="str">
        <f t="shared" si="30"/>
        <v>食料品</v>
      </c>
      <c r="P149" s="26">
        <f t="shared" si="31"/>
        <v>-1</v>
      </c>
      <c r="Q149" s="26">
        <f t="shared" si="32"/>
        <v>-1</v>
      </c>
      <c r="R149" s="26">
        <f t="shared" si="33"/>
        <v>-1</v>
      </c>
      <c r="S149" s="26">
        <f t="shared" si="34"/>
        <v>-1</v>
      </c>
      <c r="T149" s="26">
        <f t="shared" si="35"/>
        <v>-1</v>
      </c>
      <c r="U149" s="26">
        <f t="shared" si="36"/>
        <v>-1</v>
      </c>
      <c r="V149" s="26">
        <f t="shared" si="37"/>
        <v>-1</v>
      </c>
    </row>
    <row r="150" spans="1:22" s="29" customFormat="1" ht="22.5" customHeight="1">
      <c r="A150" s="30" t="s">
        <v>999</v>
      </c>
      <c r="B150" s="22" t="s">
        <v>809</v>
      </c>
      <c r="C150" s="26" t="s">
        <v>810</v>
      </c>
      <c r="D150" s="26" t="s">
        <v>548</v>
      </c>
      <c r="E150" s="26" t="s">
        <v>811</v>
      </c>
      <c r="F150" s="27" t="s">
        <v>812</v>
      </c>
      <c r="G150" s="26" t="s">
        <v>813</v>
      </c>
      <c r="H150" s="26" t="s">
        <v>814</v>
      </c>
      <c r="I150" s="26" t="s">
        <v>503</v>
      </c>
      <c r="J150" s="26" t="s">
        <v>528</v>
      </c>
      <c r="K150" s="26" t="s">
        <v>815</v>
      </c>
      <c r="L150" s="35" t="s">
        <v>23</v>
      </c>
      <c r="N150" s="26" t="str">
        <f t="shared" si="29"/>
        <v>情報処理装置</v>
      </c>
      <c r="O150" s="26" t="str">
        <f t="shared" si="30"/>
        <v>医療機器</v>
      </c>
      <c r="P150" s="26" t="str">
        <f t="shared" si="31"/>
        <v>寝具・おむつ</v>
      </c>
      <c r="Q150" s="26" t="str">
        <f t="shared" si="32"/>
        <v>光学・視聴覚・事務機器</v>
      </c>
      <c r="R150" s="26" t="str">
        <f t="shared" si="33"/>
        <v>電気・通信機器</v>
      </c>
      <c r="S150" s="26" t="str">
        <f t="shared" si="34"/>
        <v>実験・計測機器</v>
      </c>
      <c r="T150" s="26" t="str">
        <f t="shared" si="35"/>
        <v>什器</v>
      </c>
      <c r="U150" s="26" t="str">
        <f t="shared" si="36"/>
        <v>自動車</v>
      </c>
      <c r="V150" s="26" t="str">
        <f t="shared" si="37"/>
        <v>建物・仮設建物</v>
      </c>
    </row>
    <row r="151" spans="1:22" s="29" customFormat="1" ht="22.5" customHeight="1">
      <c r="A151" s="30" t="s">
        <v>854</v>
      </c>
      <c r="B151" s="22" t="s">
        <v>816</v>
      </c>
      <c r="C151" s="26" t="s">
        <v>528</v>
      </c>
      <c r="D151" s="26" t="s">
        <v>817</v>
      </c>
      <c r="E151" s="26" t="s">
        <v>818</v>
      </c>
      <c r="F151" s="26" t="s">
        <v>819</v>
      </c>
      <c r="G151" s="26" t="s">
        <v>820</v>
      </c>
      <c r="H151" s="26"/>
      <c r="I151" s="26"/>
      <c r="J151" s="26"/>
      <c r="K151" s="26"/>
      <c r="L151" s="35" t="s">
        <v>23</v>
      </c>
      <c r="N151" s="26" t="str">
        <f t="shared" si="29"/>
        <v>自動車</v>
      </c>
      <c r="O151" s="26" t="str">
        <f t="shared" si="30"/>
        <v>古紙</v>
      </c>
      <c r="P151" s="26" t="str">
        <f t="shared" si="31"/>
        <v>びん・缶</v>
      </c>
      <c r="Q151" s="26" t="str">
        <f t="shared" si="32"/>
        <v>ペットボトル</v>
      </c>
      <c r="R151" s="26" t="str">
        <f t="shared" si="33"/>
        <v>鉄屑</v>
      </c>
      <c r="S151" s="26">
        <f t="shared" si="34"/>
        <v>-1</v>
      </c>
      <c r="T151" s="26">
        <f t="shared" si="35"/>
        <v>-1</v>
      </c>
      <c r="U151" s="26">
        <f t="shared" si="36"/>
        <v>-1</v>
      </c>
      <c r="V151" s="26">
        <f t="shared" si="37"/>
        <v>-1</v>
      </c>
    </row>
    <row r="154" spans="1:22">
      <c r="A154" s="36"/>
    </row>
  </sheetData>
  <sheetProtection sheet="1" objects="1" scenarios="1"/>
  <phoneticPr fontId="1"/>
  <conditionalFormatting sqref="G41">
    <cfRule type="expression" priority="9">
      <formula>VLOOUUP($A$2:$V$151,14)=-1</formula>
    </cfRule>
  </conditionalFormatting>
  <conditionalFormatting sqref="B2:B151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E4333BE-1817-4E29-94C9-9C1441983888}">
            <xm:f>VLOOKUP(#REF!,$A$2:$V$151,2)</xm:f>
            <x14:dxf/>
          </x14:cfRule>
          <x14:cfRule type="expression" priority="4" id="{63202F06-DE07-46DF-8F9C-A1C11CEE2B63}">
            <xm:f>VLOOKUP(#REF!,$A$2:$V$151,)</xm:f>
            <x14:dxf/>
          </x14:cfRule>
          <xm:sqref>G41</xm:sqref>
        </x14:conditionalFormatting>
        <x14:conditionalFormatting xmlns:xm="http://schemas.microsoft.com/office/excel/2006/main">
          <x14:cfRule type="expression" priority="5" id="{52DC88FF-E457-4721-BFE3-C6DBC6CCDFA5}">
            <xm:f>VLOOKUP(#REF!,$A$2:$V$151,14)=-1</xm:f>
            <x14:dxf/>
          </x14:cfRule>
          <x14:cfRule type="expression" priority="6" id="{9595A180-BBFD-41FF-A026-531A084ADC93}">
            <xm:f>VLOOKUP(#REF!,$A$2:$V$151,)</xm:f>
            <x14:dxf/>
          </x14:cfRule>
          <xm:sqref>G41</xm:sqref>
        </x14:conditionalFormatting>
        <x14:conditionalFormatting xmlns:xm="http://schemas.microsoft.com/office/excel/2006/main">
          <x14:cfRule type="expression" priority="10" id="{90C1371A-F98F-4954-8B82-EA178298C6EA}">
            <xm:f>VLOOKUP(#REF!,$A$2:$V$151,14)=-1</xm:f>
            <x14:dxf>
              <fill>
                <patternFill>
                  <bgColor theme="0" tint="-0.499984740745262"/>
                </patternFill>
              </fill>
            </x14:dxf>
          </x14:cfRule>
          <x14:cfRule type="expression" priority="11" id="{6BF23F0D-75EF-4999-93EB-8E9E380277EC}">
            <xm:f>VLOOKUP(#REF!,$A$2:$V$151,14)=-1</xm:f>
            <x14:dxf/>
          </x14:cfRule>
          <x14:cfRule type="expression" priority="12" id="{ADBE450D-EC57-44EE-B616-3A2C2CF24B6E}">
            <xm:f>VLOOKUP(#REF!,$A$2:$V$151,14)=-14</xm:f>
            <x14:dxf/>
          </x14:cfRule>
          <x14:cfRule type="expression" priority="14" id="{DE4E671D-CF1F-4CB1-ADAA-76F3F2FEF897}">
            <xm:f>IF(#REF!,$A$2:$V$151)</xm:f>
            <x14:dxf/>
          </x14:cfRule>
          <xm:sqref>F102</xm:sqref>
        </x14:conditionalFormatting>
        <x14:conditionalFormatting xmlns:xm="http://schemas.microsoft.com/office/excel/2006/main">
          <x14:cfRule type="expression" priority="8" id="{9C378E50-FB81-4145-9741-2D273FB64C19}">
            <xm:f>VLOOKUP(#REF!,$A$2:$V$151,14)=-1</xm:f>
            <x14:dxf>
              <fill>
                <patternFill>
                  <bgColor theme="0" tint="-0.499984740745262"/>
                </patternFill>
              </fill>
            </x14:dxf>
          </x14:cfRule>
          <xm:sqref>G41</xm:sqref>
        </x14:conditionalFormatting>
        <x14:conditionalFormatting xmlns:xm="http://schemas.microsoft.com/office/excel/2006/main">
          <x14:cfRule type="expression" priority="7" id="{E505F86F-7C69-416F-B422-AB6BB01ED29F}">
            <xm:f>VLOOKUP(#REF!,$A$2:$V$151,14)=-1</xm:f>
            <x14:dxf/>
          </x14:cfRule>
          <xm:sqref>F47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業務経歴</vt:lpstr>
      <vt:lpstr>営業種目・細目コードリスト</vt:lpstr>
      <vt:lpstr>営業種目・細目コードリスト!Print_Area</vt:lpstr>
      <vt:lpstr>業務経歴!Print_Area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010203 総務課管財係</dc:creator>
  <cp:lastModifiedBy>010203 総務課管財係</cp:lastModifiedBy>
  <cp:lastPrinted>2018-02-19T05:57:45Z</cp:lastPrinted>
  <dcterms:created xsi:type="dcterms:W3CDTF">1997-01-08T22:48:59Z</dcterms:created>
  <dcterms:modified xsi:type="dcterms:W3CDTF">2018-05-31T11:01:06Z</dcterms:modified>
</cp:coreProperties>
</file>