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60" windowWidth="18075" windowHeight="9900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45621"/>
</workbook>
</file>

<file path=xl/calcChain.xml><?xml version="1.0" encoding="utf-8"?>
<calcChain xmlns="http://schemas.openxmlformats.org/spreadsheetml/2006/main">
  <c r="D23" i="3" l="1"/>
  <c r="C23" i="3"/>
  <c r="B23" i="3"/>
  <c r="B22" i="3" l="1"/>
  <c r="B7" i="3"/>
  <c r="D22" i="3"/>
  <c r="C22" i="3"/>
  <c r="F22" i="3" l="1"/>
</calcChain>
</file>

<file path=xl/comments1.xml><?xml version="1.0" encoding="utf-8"?>
<comments xmlns="http://schemas.openxmlformats.org/spreadsheetml/2006/main">
  <authors>
    <author>丸山　貴弘</author>
  </authors>
  <commentLis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算式</t>
        </r>
      </text>
    </comment>
    <comment ref="C7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D7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B22" authorId="0">
      <text>
        <r>
          <rPr>
            <b/>
            <sz val="9"/>
            <color indexed="81"/>
            <rFont val="ＭＳ Ｐゴシック"/>
            <family val="3"/>
            <charset val="128"/>
          </rPr>
          <t>算式</t>
        </r>
      </text>
    </comment>
    <comment ref="C22" authorId="0">
      <text>
        <r>
          <rPr>
            <b/>
            <sz val="9"/>
            <color indexed="81"/>
            <rFont val="ＭＳ Ｐゴシック"/>
            <family val="3"/>
            <charset val="128"/>
          </rPr>
          <t>算式</t>
        </r>
      </text>
    </comment>
    <comment ref="D22" authorId="0">
      <text>
        <r>
          <rPr>
            <b/>
            <sz val="9"/>
            <color indexed="81"/>
            <rFont val="ＭＳ Ｐゴシック"/>
            <family val="3"/>
            <charset val="128"/>
          </rPr>
          <t>算式</t>
        </r>
      </text>
    </comment>
  </commentList>
</comments>
</file>

<file path=xl/sharedStrings.xml><?xml version="1.0" encoding="utf-8"?>
<sst xmlns="http://schemas.openxmlformats.org/spreadsheetml/2006/main" count="262" uniqueCount="174">
  <si>
    <t>【様式第1号】</t>
  </si>
  <si>
    <t>貸借対照表</t>
  </si>
  <si>
    <t>（平成29年3月31日現在）</t>
  </si>
  <si>
    <t>（単位：百万円）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</si>
  <si>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</si>
  <si>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</si>
  <si>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</si>
  <si>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</si>
  <si>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</si>
  <si>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</si>
  <si>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</si>
  <si>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</si>
  <si>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</si>
  <si>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</si>
  <si>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</si>
  <si>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</si>
  <si>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</si>
  <si>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</si>
  <si>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</si>
  <si>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</si>
  <si>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</si>
  <si>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</si>
  <si>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</si>
  <si>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</si>
  <si>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</si>
  <si>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</si>
  <si>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</si>
  <si>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</si>
  <si>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</si>
  <si>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</si>
  <si>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</si>
  <si>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</si>
  <si>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</si>
  <si>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</si>
  <si>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</si>
  <si>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</si>
  <si>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</si>
  <si>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</si>
  <si>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</si>
  <si>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</si>
  <si>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</si>
  <si>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</si>
  <si>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</si>
  <si>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</si>
  <si>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</si>
  <si>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</si>
  <si>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</si>
  <si>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</si>
  <si>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</si>
  <si>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</si>
  <si>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</si>
  <si>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</si>
  <si>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</si>
  <si>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</si>
  <si>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</si>
  <si>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</si>
  <si>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</si>
  <si>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</si>
  <si>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</si>
  <si>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</si>
  <si>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</si>
  <si>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</si>
  <si>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</si>
  <si>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</si>
  <si>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</si>
  <si>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</si>
  <si>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</si>
  <si>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</si>
  <si>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</si>
  <si>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</si>
  <si>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</si>
  <si>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</si>
  <si>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</si>
  <si>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【様式第2号】</t>
  </si>
  <si>
    <t>行政コスト計算書</t>
  </si>
  <si>
    <t>自　平成28年4月1日</t>
  </si>
  <si>
    <t>至　平成29年3月31日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</si>
  <si>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</si>
  <si>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</si>
  <si>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</si>
  <si>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</si>
  <si>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</si>
  <si>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</si>
  <si>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</si>
  <si>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</si>
  <si>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</si>
  <si>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</si>
  <si>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</si>
  <si>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</si>
  <si>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</si>
  <si>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</si>
  <si>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</si>
  <si>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</si>
  <si>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</si>
  <si>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</si>
  <si>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</si>
  <si>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</si>
  <si>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</si>
  <si>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</si>
  <si>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</si>
  <si>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</si>
  <si>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</si>
  <si>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</si>
  <si>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</si>
  <si>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</si>
  <si>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</si>
  <si>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純資産変動計算書</t>
  </si>
  <si>
    <t>合計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</si>
  <si>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</si>
  <si>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</si>
  <si>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</si>
  <si>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</si>
  <si>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</si>
  <si>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</si>
  <si>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</si>
  <si>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</si>
  <si>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</si>
  <si>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</si>
  <si>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</si>
  <si>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</si>
  <si>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</si>
  <si>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</si>
  <si>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</si>
  <si>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</si>
  <si>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</si>
  <si>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</si>
  <si>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</si>
  <si>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</si>
  <si>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</si>
  <si>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</si>
  <si>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</si>
  <si>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</si>
  <si>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</si>
  <si>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</si>
  <si>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</si>
  <si>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</si>
  <si>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</si>
  <si>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</si>
  <si>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</si>
  <si>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</si>
  <si>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</si>
  <si>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</si>
  <si>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</si>
  <si>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</si>
  <si>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</si>
  <si>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</si>
  <si>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</si>
  <si>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</si>
  <si>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</si>
  <si>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</si>
  <si>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</si>
  <si>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</si>
  <si>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</si>
  <si>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</si>
  <si>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</si>
  <si>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</si>
  <si>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</si>
  <si>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</si>
  <si>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</si>
  <si>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</si>
  <si>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</si>
  <si>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</si>
  <si>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</si>
  <si>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</si>
  <si>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</si>
  <si>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</si>
  <si>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</si>
  <si>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</si>
  <si>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</si>
  <si>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</si>
  <si>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</si>
  <si>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</si>
  <si>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</si>
  <si>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ナド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</si>
</sst>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1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3" fontId="2" fillId="0" borderId="0" xfId="0" applyNumberFormat="1" applyFont="1"/>
    <xf numFmtId="3" fontId="2" fillId="0" borderId="2" xfId="0" applyNumberFormat="1" applyFont="1" applyBorder="1"/>
    <xf numFmtId="0" fontId="2" fillId="0" borderId="0" xfId="0" applyFont="1"/>
    <xf numFmtId="3" fontId="1" fillId="0" borderId="1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/>
    <xf numFmtId="0" fontId="1" fillId="0" borderId="1" xfId="0" applyFont="1" applyFill="1" applyBorder="1"/>
    <xf numFmtId="0" fontId="5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workbookViewId="0">
      <selection activeCell="G9" sqref="G9"/>
    </sheetView>
  </sheetViews>
  <sheetFormatPr defaultColWidth="8.875" defaultRowHeight="11.25" x14ac:dyDescent="0.15"/>
  <cols>
    <col min="1" max="1" width="33.875" style="11" customWidth="1"/>
    <col min="2" max="2" width="18.875" style="11" customWidth="1"/>
    <col min="3" max="3" width="8.875" style="11" hidden="1" customWidth="1"/>
    <col min="4" max="4" width="33.875" style="11" customWidth="1"/>
    <col min="5" max="7" width="18.875" style="11" customWidth="1"/>
    <col min="8" max="16384" width="8.875" style="11"/>
  </cols>
  <sheetData>
    <row r="1" spans="1:5" ht="17.100000000000001" customHeight="1" x14ac:dyDescent="0.15">
      <c r="A1" s="15" t="s">
        <v>173</v>
      </c>
      <c r="E1" s="12" t="s">
        <v>0</v>
      </c>
    </row>
    <row r="2" spans="1:5" ht="21" x14ac:dyDescent="0.15">
      <c r="A2" s="20" t="s">
        <v>1</v>
      </c>
      <c r="B2" s="21"/>
      <c r="C2" s="21"/>
      <c r="D2" s="21"/>
      <c r="E2" s="21"/>
    </row>
    <row r="3" spans="1:5" ht="13.5" x14ac:dyDescent="0.15">
      <c r="A3" s="22" t="s">
        <v>2</v>
      </c>
      <c r="B3" s="21"/>
      <c r="C3" s="21"/>
      <c r="D3" s="21"/>
      <c r="E3" s="21"/>
    </row>
    <row r="4" spans="1:5" ht="17.100000000000001" customHeight="1" x14ac:dyDescent="0.15">
      <c r="E4" s="9" t="s">
        <v>3</v>
      </c>
    </row>
    <row r="5" spans="1:5" ht="27" customHeight="1" x14ac:dyDescent="0.15">
      <c r="A5" s="4" t="s">
        <v>4</v>
      </c>
      <c r="B5" s="4" t="s">
        <v>5</v>
      </c>
      <c r="C5" s="4"/>
      <c r="D5" s="4" t="s">
        <v>4</v>
      </c>
      <c r="E5" s="4" t="s">
        <v>5</v>
      </c>
    </row>
    <row r="6" spans="1:5" ht="17.100000000000001" customHeight="1" x14ac:dyDescent="0.15">
      <c r="A6" s="3" t="s">
        <v>6</v>
      </c>
      <c r="B6" s="5"/>
      <c r="C6" s="5"/>
      <c r="D6" s="3" t="s">
        <v>53</v>
      </c>
      <c r="E6" s="5"/>
    </row>
    <row r="7" spans="1:5" ht="17.100000000000001" customHeight="1" x14ac:dyDescent="0.15">
      <c r="A7" s="3" t="s">
        <v>7</v>
      </c>
      <c r="B7" s="7">
        <v>9379</v>
      </c>
      <c r="C7" s="5"/>
      <c r="D7" s="3" t="s">
        <v>54</v>
      </c>
      <c r="E7" s="7">
        <v>3614</v>
      </c>
    </row>
    <row r="8" spans="1:5" ht="17.100000000000001" customHeight="1" x14ac:dyDescent="0.15">
      <c r="A8" s="3" t="s">
        <v>8</v>
      </c>
      <c r="B8" s="7">
        <v>9015</v>
      </c>
      <c r="C8" s="5"/>
      <c r="D8" s="3" t="s">
        <v>55</v>
      </c>
      <c r="E8" s="7">
        <v>2952</v>
      </c>
    </row>
    <row r="9" spans="1:5" ht="17.100000000000001" customHeight="1" x14ac:dyDescent="0.15">
      <c r="A9" s="3" t="s">
        <v>9</v>
      </c>
      <c r="B9" s="7">
        <v>6932</v>
      </c>
      <c r="C9" s="5"/>
      <c r="D9" s="3" t="s">
        <v>56</v>
      </c>
      <c r="E9" s="7" t="s">
        <v>12</v>
      </c>
    </row>
    <row r="10" spans="1:5" ht="17.100000000000001" customHeight="1" x14ac:dyDescent="0.15">
      <c r="A10" s="3" t="s">
        <v>10</v>
      </c>
      <c r="B10" s="7">
        <v>2466</v>
      </c>
      <c r="C10" s="5"/>
      <c r="D10" s="3" t="s">
        <v>57</v>
      </c>
      <c r="E10" s="7">
        <v>657</v>
      </c>
    </row>
    <row r="11" spans="1:5" ht="17.100000000000001" customHeight="1" x14ac:dyDescent="0.15">
      <c r="A11" s="3" t="s">
        <v>11</v>
      </c>
      <c r="B11" s="7" t="s">
        <v>12</v>
      </c>
      <c r="C11" s="5"/>
      <c r="D11" s="3" t="s">
        <v>58</v>
      </c>
      <c r="E11" s="7" t="s">
        <v>12</v>
      </c>
    </row>
    <row r="12" spans="1:5" ht="17.100000000000001" customHeight="1" x14ac:dyDescent="0.15">
      <c r="A12" s="3" t="s">
        <v>13</v>
      </c>
      <c r="B12" s="7">
        <v>9157</v>
      </c>
      <c r="C12" s="5"/>
      <c r="D12" s="3" t="s">
        <v>50</v>
      </c>
      <c r="E12" s="7">
        <v>5</v>
      </c>
    </row>
    <row r="13" spans="1:5" ht="17.100000000000001" customHeight="1" x14ac:dyDescent="0.15">
      <c r="A13" s="3" t="s">
        <v>14</v>
      </c>
      <c r="B13" s="7">
        <v>-4698</v>
      </c>
      <c r="C13" s="5"/>
      <c r="D13" s="3" t="s">
        <v>59</v>
      </c>
      <c r="E13" s="7">
        <v>386</v>
      </c>
    </row>
    <row r="14" spans="1:5" ht="17.100000000000001" customHeight="1" x14ac:dyDescent="0.15">
      <c r="A14" s="3" t="s">
        <v>15</v>
      </c>
      <c r="B14" s="7">
        <v>29</v>
      </c>
      <c r="C14" s="5"/>
      <c r="D14" s="3" t="s">
        <v>60</v>
      </c>
      <c r="E14" s="7">
        <v>244</v>
      </c>
    </row>
    <row r="15" spans="1:5" ht="17.100000000000001" customHeight="1" x14ac:dyDescent="0.15">
      <c r="A15" s="3" t="s">
        <v>16</v>
      </c>
      <c r="B15" s="7">
        <v>-21</v>
      </c>
      <c r="C15" s="5"/>
      <c r="D15" s="3" t="s">
        <v>61</v>
      </c>
      <c r="E15" s="7">
        <v>1</v>
      </c>
    </row>
    <row r="16" spans="1:5" ht="17.100000000000001" customHeight="1" x14ac:dyDescent="0.15">
      <c r="A16" s="3" t="s">
        <v>17</v>
      </c>
      <c r="B16" s="7" t="s">
        <v>12</v>
      </c>
      <c r="C16" s="5"/>
      <c r="D16" s="3" t="s">
        <v>62</v>
      </c>
      <c r="E16" s="7" t="s">
        <v>12</v>
      </c>
    </row>
    <row r="17" spans="1:5" ht="17.100000000000001" customHeight="1" x14ac:dyDescent="0.15">
      <c r="A17" s="3" t="s">
        <v>18</v>
      </c>
      <c r="B17" s="7" t="s">
        <v>12</v>
      </c>
      <c r="C17" s="5"/>
      <c r="D17" s="3" t="s">
        <v>63</v>
      </c>
      <c r="E17" s="7" t="s">
        <v>12</v>
      </c>
    </row>
    <row r="18" spans="1:5" ht="17.100000000000001" customHeight="1" x14ac:dyDescent="0.15">
      <c r="A18" s="3" t="s">
        <v>19</v>
      </c>
      <c r="B18" s="7" t="s">
        <v>12</v>
      </c>
      <c r="C18" s="5"/>
      <c r="D18" s="3" t="s">
        <v>64</v>
      </c>
      <c r="E18" s="7" t="s">
        <v>12</v>
      </c>
    </row>
    <row r="19" spans="1:5" ht="17.100000000000001" customHeight="1" x14ac:dyDescent="0.15">
      <c r="A19" s="3" t="s">
        <v>20</v>
      </c>
      <c r="B19" s="7" t="s">
        <v>12</v>
      </c>
      <c r="C19" s="5"/>
      <c r="D19" s="3" t="s">
        <v>65</v>
      </c>
      <c r="E19" s="7">
        <v>116</v>
      </c>
    </row>
    <row r="20" spans="1:5" ht="17.100000000000001" customHeight="1" x14ac:dyDescent="0.15">
      <c r="A20" s="3" t="s">
        <v>21</v>
      </c>
      <c r="B20" s="7" t="s">
        <v>12</v>
      </c>
      <c r="C20" s="5"/>
      <c r="D20" s="3" t="s">
        <v>66</v>
      </c>
      <c r="E20" s="7">
        <v>25</v>
      </c>
    </row>
    <row r="21" spans="1:5" ht="17.100000000000001" customHeight="1" x14ac:dyDescent="0.15">
      <c r="A21" s="3" t="s">
        <v>22</v>
      </c>
      <c r="B21" s="7" t="s">
        <v>12</v>
      </c>
      <c r="C21" s="5"/>
      <c r="D21" s="3" t="s">
        <v>50</v>
      </c>
      <c r="E21" s="7" t="s">
        <v>12</v>
      </c>
    </row>
    <row r="22" spans="1:5" ht="17.100000000000001" customHeight="1" x14ac:dyDescent="0.15">
      <c r="A22" s="3" t="s">
        <v>23</v>
      </c>
      <c r="B22" s="7" t="s">
        <v>12</v>
      </c>
      <c r="C22" s="5"/>
      <c r="D22" s="1" t="s">
        <v>67</v>
      </c>
      <c r="E22" s="6">
        <v>3999</v>
      </c>
    </row>
    <row r="23" spans="1:5" ht="17.100000000000001" customHeight="1" x14ac:dyDescent="0.15">
      <c r="A23" s="3" t="s">
        <v>24</v>
      </c>
      <c r="B23" s="7" t="s">
        <v>12</v>
      </c>
      <c r="C23" s="5"/>
      <c r="D23" s="3" t="s">
        <v>68</v>
      </c>
      <c r="E23" s="5"/>
    </row>
    <row r="24" spans="1:5" ht="17.100000000000001" customHeight="1" x14ac:dyDescent="0.15">
      <c r="A24" s="3" t="s">
        <v>25</v>
      </c>
      <c r="B24" s="7" t="s">
        <v>12</v>
      </c>
      <c r="C24" s="5"/>
      <c r="D24" s="3" t="s">
        <v>69</v>
      </c>
      <c r="E24" s="7">
        <v>9690</v>
      </c>
    </row>
    <row r="25" spans="1:5" ht="17.100000000000001" customHeight="1" x14ac:dyDescent="0.15">
      <c r="A25" s="3" t="s">
        <v>26</v>
      </c>
      <c r="B25" s="7">
        <v>1302</v>
      </c>
      <c r="C25" s="5"/>
      <c r="D25" s="3" t="s">
        <v>70</v>
      </c>
      <c r="E25" s="7">
        <v>-3507</v>
      </c>
    </row>
    <row r="26" spans="1:5" ht="17.100000000000001" customHeight="1" x14ac:dyDescent="0.15">
      <c r="A26" s="3" t="s">
        <v>10</v>
      </c>
      <c r="B26" s="7">
        <v>146</v>
      </c>
      <c r="C26" s="5"/>
      <c r="D26" s="5"/>
      <c r="E26" s="5"/>
    </row>
    <row r="27" spans="1:5" ht="17.100000000000001" customHeight="1" x14ac:dyDescent="0.15">
      <c r="A27" s="3" t="s">
        <v>13</v>
      </c>
      <c r="B27" s="7">
        <v>43</v>
      </c>
      <c r="C27" s="5"/>
      <c r="D27" s="5"/>
      <c r="E27" s="5"/>
    </row>
    <row r="28" spans="1:5" ht="17.100000000000001" customHeight="1" x14ac:dyDescent="0.15">
      <c r="A28" s="3" t="s">
        <v>14</v>
      </c>
      <c r="B28" s="7">
        <v>-25</v>
      </c>
      <c r="C28" s="5"/>
      <c r="D28" s="5"/>
      <c r="E28" s="5"/>
    </row>
    <row r="29" spans="1:5" ht="17.100000000000001" customHeight="1" x14ac:dyDescent="0.15">
      <c r="A29" s="3" t="s">
        <v>15</v>
      </c>
      <c r="B29" s="7">
        <v>2731</v>
      </c>
      <c r="C29" s="5"/>
      <c r="D29" s="5"/>
      <c r="E29" s="5"/>
    </row>
    <row r="30" spans="1:5" ht="17.100000000000001" customHeight="1" x14ac:dyDescent="0.15">
      <c r="A30" s="3" t="s">
        <v>16</v>
      </c>
      <c r="B30" s="7">
        <v>-1593</v>
      </c>
      <c r="C30" s="5"/>
      <c r="D30" s="5"/>
      <c r="E30" s="5"/>
    </row>
    <row r="31" spans="1:5" ht="17.100000000000001" customHeight="1" x14ac:dyDescent="0.15">
      <c r="A31" s="3" t="s">
        <v>23</v>
      </c>
      <c r="B31" s="7" t="s">
        <v>12</v>
      </c>
      <c r="C31" s="5"/>
      <c r="D31" s="5"/>
      <c r="E31" s="5"/>
    </row>
    <row r="32" spans="1:5" ht="17.100000000000001" customHeight="1" x14ac:dyDescent="0.15">
      <c r="A32" s="3" t="s">
        <v>24</v>
      </c>
      <c r="B32" s="7" t="s">
        <v>12</v>
      </c>
      <c r="C32" s="5"/>
      <c r="D32" s="5"/>
      <c r="E32" s="5"/>
    </row>
    <row r="33" spans="1:5" ht="17.100000000000001" customHeight="1" x14ac:dyDescent="0.15">
      <c r="A33" s="3" t="s">
        <v>25</v>
      </c>
      <c r="B33" s="7" t="s">
        <v>12</v>
      </c>
      <c r="C33" s="5"/>
      <c r="D33" s="5"/>
      <c r="E33" s="5"/>
    </row>
    <row r="34" spans="1:5" ht="17.100000000000001" customHeight="1" x14ac:dyDescent="0.15">
      <c r="A34" s="3" t="s">
        <v>27</v>
      </c>
      <c r="B34" s="7">
        <v>1644</v>
      </c>
      <c r="C34" s="5"/>
      <c r="D34" s="5"/>
      <c r="E34" s="5"/>
    </row>
    <row r="35" spans="1:5" ht="17.100000000000001" customHeight="1" x14ac:dyDescent="0.15">
      <c r="A35" s="3" t="s">
        <v>28</v>
      </c>
      <c r="B35" s="7">
        <v>-864</v>
      </c>
      <c r="C35" s="5"/>
      <c r="D35" s="5"/>
      <c r="E35" s="5"/>
    </row>
    <row r="36" spans="1:5" ht="17.100000000000001" customHeight="1" x14ac:dyDescent="0.15">
      <c r="A36" s="3" t="s">
        <v>29</v>
      </c>
      <c r="B36" s="7">
        <v>1</v>
      </c>
      <c r="C36" s="5"/>
      <c r="D36" s="5"/>
      <c r="E36" s="5"/>
    </row>
    <row r="37" spans="1:5" ht="17.100000000000001" customHeight="1" x14ac:dyDescent="0.15">
      <c r="A37" s="3" t="s">
        <v>30</v>
      </c>
      <c r="B37" s="7">
        <v>1</v>
      </c>
      <c r="C37" s="5"/>
      <c r="D37" s="5"/>
      <c r="E37" s="5"/>
    </row>
    <row r="38" spans="1:5" ht="17.100000000000001" customHeight="1" x14ac:dyDescent="0.15">
      <c r="A38" s="3" t="s">
        <v>31</v>
      </c>
      <c r="B38" s="7">
        <v>0</v>
      </c>
      <c r="C38" s="5"/>
      <c r="D38" s="5"/>
      <c r="E38" s="5"/>
    </row>
    <row r="39" spans="1:5" ht="17.100000000000001" customHeight="1" x14ac:dyDescent="0.15">
      <c r="A39" s="3" t="s">
        <v>32</v>
      </c>
      <c r="B39" s="7">
        <v>363</v>
      </c>
      <c r="C39" s="5"/>
      <c r="D39" s="5"/>
      <c r="E39" s="5"/>
    </row>
    <row r="40" spans="1:5" ht="17.100000000000001" customHeight="1" x14ac:dyDescent="0.15">
      <c r="A40" s="3" t="s">
        <v>33</v>
      </c>
      <c r="B40" s="7">
        <v>76</v>
      </c>
      <c r="C40" s="5"/>
      <c r="D40" s="5"/>
      <c r="E40" s="5"/>
    </row>
    <row r="41" spans="1:5" ht="17.100000000000001" customHeight="1" x14ac:dyDescent="0.15">
      <c r="A41" s="3" t="s">
        <v>34</v>
      </c>
      <c r="B41" s="7">
        <v>1</v>
      </c>
      <c r="C41" s="5"/>
      <c r="D41" s="5"/>
      <c r="E41" s="5"/>
    </row>
    <row r="42" spans="1:5" ht="17.100000000000001" customHeight="1" x14ac:dyDescent="0.15">
      <c r="A42" s="3" t="s">
        <v>35</v>
      </c>
      <c r="B42" s="7">
        <v>76</v>
      </c>
      <c r="C42" s="5"/>
      <c r="D42" s="5"/>
      <c r="E42" s="5"/>
    </row>
    <row r="43" spans="1:5" ht="17.100000000000001" customHeight="1" x14ac:dyDescent="0.15">
      <c r="A43" s="3" t="s">
        <v>23</v>
      </c>
      <c r="B43" s="7" t="s">
        <v>12</v>
      </c>
      <c r="C43" s="5"/>
      <c r="D43" s="5"/>
      <c r="E43" s="5"/>
    </row>
    <row r="44" spans="1:5" ht="17.100000000000001" customHeight="1" x14ac:dyDescent="0.15">
      <c r="A44" s="3" t="s">
        <v>36</v>
      </c>
      <c r="B44" s="7" t="s">
        <v>12</v>
      </c>
      <c r="C44" s="5"/>
      <c r="D44" s="5"/>
      <c r="E44" s="5"/>
    </row>
    <row r="45" spans="1:5" ht="17.100000000000001" customHeight="1" x14ac:dyDescent="0.15">
      <c r="A45" s="3" t="s">
        <v>37</v>
      </c>
      <c r="B45" s="7">
        <v>142</v>
      </c>
      <c r="C45" s="5"/>
      <c r="D45" s="5"/>
      <c r="E45" s="5"/>
    </row>
    <row r="46" spans="1:5" ht="17.100000000000001" customHeight="1" x14ac:dyDescent="0.15">
      <c r="A46" s="3" t="s">
        <v>38</v>
      </c>
      <c r="B46" s="7">
        <v>30</v>
      </c>
      <c r="C46" s="5"/>
      <c r="D46" s="5"/>
      <c r="E46" s="5"/>
    </row>
    <row r="47" spans="1:5" ht="17.100000000000001" customHeight="1" x14ac:dyDescent="0.15">
      <c r="A47" s="3" t="s">
        <v>39</v>
      </c>
      <c r="B47" s="7">
        <v>125</v>
      </c>
      <c r="C47" s="5"/>
      <c r="D47" s="5"/>
      <c r="E47" s="5"/>
    </row>
    <row r="48" spans="1:5" ht="17.100000000000001" customHeight="1" x14ac:dyDescent="0.15">
      <c r="A48" s="3" t="s">
        <v>40</v>
      </c>
      <c r="B48" s="7" t="s">
        <v>12</v>
      </c>
      <c r="C48" s="5"/>
      <c r="D48" s="5"/>
      <c r="E48" s="5"/>
    </row>
    <row r="49" spans="1:5" ht="17.100000000000001" customHeight="1" x14ac:dyDescent="0.15">
      <c r="A49" s="3" t="s">
        <v>23</v>
      </c>
      <c r="B49" s="7">
        <v>125</v>
      </c>
      <c r="C49" s="5"/>
      <c r="D49" s="5"/>
      <c r="E49" s="5"/>
    </row>
    <row r="50" spans="1:5" ht="17.100000000000001" customHeight="1" x14ac:dyDescent="0.15">
      <c r="A50" s="3" t="s">
        <v>31</v>
      </c>
      <c r="B50" s="7" t="s">
        <v>12</v>
      </c>
      <c r="C50" s="5"/>
      <c r="D50" s="5"/>
      <c r="E50" s="5"/>
    </row>
    <row r="51" spans="1:5" ht="17.100000000000001" customHeight="1" x14ac:dyDescent="0.15">
      <c r="A51" s="3" t="s">
        <v>41</v>
      </c>
      <c r="B51" s="7">
        <v>-10</v>
      </c>
      <c r="C51" s="5"/>
      <c r="D51" s="5"/>
      <c r="E51" s="5"/>
    </row>
    <row r="52" spans="1:5" ht="17.100000000000001" customHeight="1" x14ac:dyDescent="0.15">
      <c r="A52" s="3" t="s">
        <v>42</v>
      </c>
      <c r="B52" s="7">
        <v>804</v>
      </c>
      <c r="C52" s="5"/>
      <c r="D52" s="5"/>
      <c r="E52" s="5"/>
    </row>
    <row r="53" spans="1:5" ht="17.100000000000001" customHeight="1" x14ac:dyDescent="0.15">
      <c r="A53" s="3" t="s">
        <v>43</v>
      </c>
      <c r="B53" s="7">
        <v>410</v>
      </c>
      <c r="C53" s="5"/>
      <c r="D53" s="5"/>
      <c r="E53" s="5"/>
    </row>
    <row r="54" spans="1:5" ht="17.100000000000001" customHeight="1" x14ac:dyDescent="0.15">
      <c r="A54" s="3" t="s">
        <v>44</v>
      </c>
      <c r="B54" s="7">
        <v>88</v>
      </c>
      <c r="C54" s="5"/>
      <c r="D54" s="5"/>
      <c r="E54" s="5"/>
    </row>
    <row r="55" spans="1:5" ht="17.100000000000001" customHeight="1" x14ac:dyDescent="0.15">
      <c r="A55" s="3" t="s">
        <v>45</v>
      </c>
      <c r="B55" s="7" t="s">
        <v>12</v>
      </c>
      <c r="C55" s="5"/>
      <c r="D55" s="5"/>
      <c r="E55" s="5"/>
    </row>
    <row r="56" spans="1:5" ht="17.100000000000001" customHeight="1" x14ac:dyDescent="0.15">
      <c r="A56" s="3" t="s">
        <v>46</v>
      </c>
      <c r="B56" s="7">
        <v>311</v>
      </c>
      <c r="C56" s="5"/>
      <c r="D56" s="5"/>
      <c r="E56" s="5"/>
    </row>
    <row r="57" spans="1:5" ht="17.100000000000001" customHeight="1" x14ac:dyDescent="0.15">
      <c r="A57" s="3" t="s">
        <v>47</v>
      </c>
      <c r="B57" s="7">
        <v>311</v>
      </c>
      <c r="C57" s="5"/>
      <c r="D57" s="5"/>
      <c r="E57" s="5"/>
    </row>
    <row r="58" spans="1:5" ht="17.100000000000001" customHeight="1" x14ac:dyDescent="0.15">
      <c r="A58" s="3" t="s">
        <v>48</v>
      </c>
      <c r="B58" s="7">
        <v>0</v>
      </c>
      <c r="C58" s="5"/>
      <c r="D58" s="5"/>
      <c r="E58" s="5"/>
    </row>
    <row r="59" spans="1:5" ht="17.100000000000001" customHeight="1" x14ac:dyDescent="0.15">
      <c r="A59" s="3" t="s">
        <v>49</v>
      </c>
      <c r="B59" s="7" t="s">
        <v>12</v>
      </c>
      <c r="C59" s="5"/>
      <c r="D59" s="5"/>
      <c r="E59" s="5"/>
    </row>
    <row r="60" spans="1:5" ht="17.100000000000001" customHeight="1" x14ac:dyDescent="0.15">
      <c r="A60" s="3" t="s">
        <v>50</v>
      </c>
      <c r="B60" s="7" t="s">
        <v>12</v>
      </c>
      <c r="C60" s="5"/>
      <c r="D60" s="5"/>
      <c r="E60" s="5"/>
    </row>
    <row r="61" spans="1:5" ht="17.100000000000001" customHeight="1" x14ac:dyDescent="0.15">
      <c r="A61" s="3" t="s">
        <v>51</v>
      </c>
      <c r="B61" s="7">
        <v>-5</v>
      </c>
      <c r="C61" s="5"/>
      <c r="D61" s="1" t="s">
        <v>71</v>
      </c>
      <c r="E61" s="6">
        <v>6184</v>
      </c>
    </row>
    <row r="62" spans="1:5" ht="17.100000000000001" customHeight="1" x14ac:dyDescent="0.15">
      <c r="A62" s="1" t="s">
        <v>52</v>
      </c>
      <c r="B62" s="6">
        <v>10183</v>
      </c>
      <c r="C62" s="8"/>
      <c r="D62" s="1" t="s">
        <v>72</v>
      </c>
      <c r="E62" s="6">
        <v>10183</v>
      </c>
    </row>
    <row r="63" spans="1:5" ht="17.100000000000001" customHeight="1" x14ac:dyDescent="0.15">
      <c r="A63" s="2"/>
      <c r="B63" s="2"/>
      <c r="C63" s="2"/>
      <c r="D63" s="2"/>
      <c r="E63" s="2"/>
    </row>
    <row r="64" spans="1:5" x14ac:dyDescent="0.15">
      <c r="A64" s="10"/>
    </row>
    <row r="65" spans="1:1" x14ac:dyDescent="0.15">
      <c r="A65" s="10"/>
    </row>
    <row r="66" spans="1:1" x14ac:dyDescent="0.15">
      <c r="A66" s="10"/>
    </row>
  </sheetData>
  <mergeCells count="2">
    <mergeCell ref="A2:E2"/>
    <mergeCell ref="A3:E3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/>
  </sheetViews>
  <sheetFormatPr defaultColWidth="8.875" defaultRowHeight="11.25" x14ac:dyDescent="0.15"/>
  <cols>
    <col min="1" max="1" width="42.875" style="11" customWidth="1"/>
    <col min="2" max="3" width="8.875" style="11" hidden="1" customWidth="1"/>
    <col min="4" max="4" width="10.875" style="11" customWidth="1"/>
    <col min="5" max="5" width="15.875" style="11" customWidth="1"/>
    <col min="6" max="7" width="30.875" style="11" customWidth="1"/>
    <col min="8" max="16384" width="8.875" style="11"/>
  </cols>
  <sheetData>
    <row r="1" spans="1:5" ht="17.100000000000001" customHeight="1" x14ac:dyDescent="0.15">
      <c r="A1" s="15" t="s">
        <v>173</v>
      </c>
      <c r="E1" s="12" t="s">
        <v>73</v>
      </c>
    </row>
    <row r="2" spans="1:5" ht="21" x14ac:dyDescent="0.15">
      <c r="A2" s="20" t="s">
        <v>74</v>
      </c>
      <c r="B2" s="21"/>
      <c r="C2" s="21"/>
      <c r="D2" s="21"/>
      <c r="E2" s="21"/>
    </row>
    <row r="3" spans="1:5" ht="13.5" x14ac:dyDescent="0.15">
      <c r="A3" s="22" t="s">
        <v>75</v>
      </c>
      <c r="B3" s="21"/>
      <c r="C3" s="21"/>
      <c r="D3" s="21"/>
      <c r="E3" s="21"/>
    </row>
    <row r="4" spans="1:5" ht="13.5" x14ac:dyDescent="0.15">
      <c r="A4" s="22" t="s">
        <v>76</v>
      </c>
      <c r="B4" s="21"/>
      <c r="C4" s="21"/>
      <c r="D4" s="21"/>
      <c r="E4" s="21"/>
    </row>
    <row r="5" spans="1:5" ht="17.100000000000001" customHeight="1" x14ac:dyDescent="0.15">
      <c r="E5" s="9" t="s">
        <v>3</v>
      </c>
    </row>
    <row r="6" spans="1:5" ht="27" customHeight="1" x14ac:dyDescent="0.15">
      <c r="A6" s="29" t="s">
        <v>4</v>
      </c>
      <c r="B6" s="29"/>
      <c r="C6" s="29"/>
      <c r="D6" s="29" t="s">
        <v>5</v>
      </c>
      <c r="E6" s="29"/>
    </row>
    <row r="7" spans="1:5" ht="17.100000000000001" customHeight="1" x14ac:dyDescent="0.15">
      <c r="A7" s="23" t="s">
        <v>77</v>
      </c>
      <c r="B7" s="23"/>
      <c r="C7" s="23"/>
      <c r="D7" s="24">
        <v>5327</v>
      </c>
      <c r="E7" s="25"/>
    </row>
    <row r="8" spans="1:5" ht="17.100000000000001" customHeight="1" x14ac:dyDescent="0.15">
      <c r="A8" s="23" t="s">
        <v>78</v>
      </c>
      <c r="B8" s="23"/>
      <c r="C8" s="23"/>
      <c r="D8" s="24">
        <v>2073</v>
      </c>
      <c r="E8" s="25"/>
    </row>
    <row r="9" spans="1:5" ht="17.100000000000001" customHeight="1" x14ac:dyDescent="0.15">
      <c r="A9" s="23" t="s">
        <v>79</v>
      </c>
      <c r="B9" s="23"/>
      <c r="C9" s="23"/>
      <c r="D9" s="24">
        <v>784</v>
      </c>
      <c r="E9" s="25"/>
    </row>
    <row r="10" spans="1:5" ht="17.100000000000001" customHeight="1" x14ac:dyDescent="0.15">
      <c r="A10" s="23" t="s">
        <v>80</v>
      </c>
      <c r="B10" s="23"/>
      <c r="C10" s="23"/>
      <c r="D10" s="24">
        <v>699</v>
      </c>
      <c r="E10" s="25"/>
    </row>
    <row r="11" spans="1:5" ht="17.100000000000001" customHeight="1" x14ac:dyDescent="0.15">
      <c r="A11" s="23" t="s">
        <v>81</v>
      </c>
      <c r="B11" s="23"/>
      <c r="C11" s="23"/>
      <c r="D11" s="24">
        <v>3</v>
      </c>
      <c r="E11" s="25"/>
    </row>
    <row r="12" spans="1:5" ht="17.100000000000001" customHeight="1" x14ac:dyDescent="0.15">
      <c r="A12" s="23" t="s">
        <v>82</v>
      </c>
      <c r="B12" s="23"/>
      <c r="C12" s="23"/>
      <c r="D12" s="24">
        <v>36</v>
      </c>
      <c r="E12" s="25"/>
    </row>
    <row r="13" spans="1:5" ht="17.100000000000001" customHeight="1" x14ac:dyDescent="0.15">
      <c r="A13" s="23" t="s">
        <v>23</v>
      </c>
      <c r="B13" s="23"/>
      <c r="C13" s="23"/>
      <c r="D13" s="24">
        <v>46</v>
      </c>
      <c r="E13" s="25"/>
    </row>
    <row r="14" spans="1:5" ht="17.100000000000001" customHeight="1" x14ac:dyDescent="0.15">
      <c r="A14" s="23" t="s">
        <v>83</v>
      </c>
      <c r="B14" s="23"/>
      <c r="C14" s="23"/>
      <c r="D14" s="24">
        <v>1179</v>
      </c>
      <c r="E14" s="25"/>
    </row>
    <row r="15" spans="1:5" ht="17.100000000000001" customHeight="1" x14ac:dyDescent="0.15">
      <c r="A15" s="23" t="s">
        <v>84</v>
      </c>
      <c r="B15" s="23"/>
      <c r="C15" s="23"/>
      <c r="D15" s="24">
        <v>652</v>
      </c>
      <c r="E15" s="25"/>
    </row>
    <row r="16" spans="1:5" ht="17.100000000000001" customHeight="1" x14ac:dyDescent="0.15">
      <c r="A16" s="23" t="s">
        <v>85</v>
      </c>
      <c r="B16" s="23"/>
      <c r="C16" s="23"/>
      <c r="D16" s="24">
        <v>6</v>
      </c>
      <c r="E16" s="25"/>
    </row>
    <row r="17" spans="1:5" ht="17.100000000000001" customHeight="1" x14ac:dyDescent="0.15">
      <c r="A17" s="23" t="s">
        <v>86</v>
      </c>
      <c r="B17" s="23"/>
      <c r="C17" s="23"/>
      <c r="D17" s="24">
        <v>519</v>
      </c>
      <c r="E17" s="25"/>
    </row>
    <row r="18" spans="1:5" ht="17.100000000000001" customHeight="1" x14ac:dyDescent="0.15">
      <c r="A18" s="23" t="s">
        <v>23</v>
      </c>
      <c r="B18" s="23"/>
      <c r="C18" s="23"/>
      <c r="D18" s="24">
        <v>1</v>
      </c>
      <c r="E18" s="25"/>
    </row>
    <row r="19" spans="1:5" ht="17.100000000000001" customHeight="1" x14ac:dyDescent="0.15">
      <c r="A19" s="23" t="s">
        <v>87</v>
      </c>
      <c r="B19" s="23"/>
      <c r="C19" s="23"/>
      <c r="D19" s="24">
        <v>110</v>
      </c>
      <c r="E19" s="25"/>
    </row>
    <row r="20" spans="1:5" ht="17.100000000000001" customHeight="1" x14ac:dyDescent="0.15">
      <c r="A20" s="23" t="s">
        <v>88</v>
      </c>
      <c r="B20" s="23"/>
      <c r="C20" s="23"/>
      <c r="D20" s="24">
        <v>42</v>
      </c>
      <c r="E20" s="25"/>
    </row>
    <row r="21" spans="1:5" ht="17.100000000000001" customHeight="1" x14ac:dyDescent="0.15">
      <c r="A21" s="23" t="s">
        <v>89</v>
      </c>
      <c r="B21" s="23"/>
      <c r="C21" s="23"/>
      <c r="D21" s="24">
        <v>2</v>
      </c>
      <c r="E21" s="25"/>
    </row>
    <row r="22" spans="1:5" ht="17.100000000000001" customHeight="1" x14ac:dyDescent="0.15">
      <c r="A22" s="23" t="s">
        <v>23</v>
      </c>
      <c r="B22" s="23"/>
      <c r="C22" s="23"/>
      <c r="D22" s="24">
        <v>65</v>
      </c>
      <c r="E22" s="25"/>
    </row>
    <row r="23" spans="1:5" ht="17.100000000000001" customHeight="1" x14ac:dyDescent="0.15">
      <c r="A23" s="23" t="s">
        <v>90</v>
      </c>
      <c r="B23" s="23"/>
      <c r="C23" s="23"/>
      <c r="D23" s="24">
        <v>3254</v>
      </c>
      <c r="E23" s="25"/>
    </row>
    <row r="24" spans="1:5" ht="17.100000000000001" customHeight="1" x14ac:dyDescent="0.15">
      <c r="A24" s="23" t="s">
        <v>91</v>
      </c>
      <c r="B24" s="23"/>
      <c r="C24" s="23"/>
      <c r="D24" s="24">
        <v>2737</v>
      </c>
      <c r="E24" s="25"/>
    </row>
    <row r="25" spans="1:5" ht="17.100000000000001" customHeight="1" x14ac:dyDescent="0.15">
      <c r="A25" s="23" t="s">
        <v>92</v>
      </c>
      <c r="B25" s="23"/>
      <c r="C25" s="23"/>
      <c r="D25" s="24">
        <v>401</v>
      </c>
      <c r="E25" s="25"/>
    </row>
    <row r="26" spans="1:5" ht="17.100000000000001" customHeight="1" x14ac:dyDescent="0.15">
      <c r="A26" s="23" t="s">
        <v>93</v>
      </c>
      <c r="B26" s="23"/>
      <c r="C26" s="23"/>
      <c r="D26" s="24">
        <v>96</v>
      </c>
      <c r="E26" s="25"/>
    </row>
    <row r="27" spans="1:5" ht="17.100000000000001" customHeight="1" x14ac:dyDescent="0.15">
      <c r="A27" s="23" t="s">
        <v>31</v>
      </c>
      <c r="B27" s="23"/>
      <c r="C27" s="23"/>
      <c r="D27" s="24">
        <v>20</v>
      </c>
      <c r="E27" s="25"/>
    </row>
    <row r="28" spans="1:5" ht="17.100000000000001" customHeight="1" x14ac:dyDescent="0.15">
      <c r="A28" s="23" t="s">
        <v>94</v>
      </c>
      <c r="B28" s="23"/>
      <c r="C28" s="23"/>
      <c r="D28" s="24">
        <v>1642</v>
      </c>
      <c r="E28" s="25"/>
    </row>
    <row r="29" spans="1:5" ht="17.100000000000001" customHeight="1" x14ac:dyDescent="0.15">
      <c r="A29" s="23" t="s">
        <v>95</v>
      </c>
      <c r="B29" s="23"/>
      <c r="C29" s="23"/>
      <c r="D29" s="24">
        <v>52</v>
      </c>
      <c r="E29" s="25"/>
    </row>
    <row r="30" spans="1:5" ht="17.100000000000001" customHeight="1" x14ac:dyDescent="0.15">
      <c r="A30" s="23" t="s">
        <v>50</v>
      </c>
      <c r="B30" s="23"/>
      <c r="C30" s="23"/>
      <c r="D30" s="24">
        <v>1590</v>
      </c>
      <c r="E30" s="25"/>
    </row>
    <row r="31" spans="1:5" ht="17.100000000000001" customHeight="1" x14ac:dyDescent="0.15">
      <c r="A31" s="26" t="s">
        <v>96</v>
      </c>
      <c r="B31" s="26"/>
      <c r="C31" s="26"/>
      <c r="D31" s="27">
        <v>3685</v>
      </c>
      <c r="E31" s="28"/>
    </row>
    <row r="32" spans="1:5" ht="17.100000000000001" customHeight="1" x14ac:dyDescent="0.15">
      <c r="A32" s="23" t="s">
        <v>97</v>
      </c>
      <c r="B32" s="23"/>
      <c r="C32" s="23"/>
      <c r="D32" s="24">
        <v>0</v>
      </c>
      <c r="E32" s="25"/>
    </row>
    <row r="33" spans="1:5" ht="17.100000000000001" customHeight="1" x14ac:dyDescent="0.15">
      <c r="A33" s="23" t="s">
        <v>98</v>
      </c>
      <c r="B33" s="23"/>
      <c r="C33" s="23"/>
      <c r="D33" s="24" t="s">
        <v>12</v>
      </c>
      <c r="E33" s="25"/>
    </row>
    <row r="34" spans="1:5" ht="17.100000000000001" customHeight="1" x14ac:dyDescent="0.15">
      <c r="A34" s="23" t="s">
        <v>99</v>
      </c>
      <c r="B34" s="23"/>
      <c r="C34" s="23"/>
      <c r="D34" s="24">
        <v>0</v>
      </c>
      <c r="E34" s="25"/>
    </row>
    <row r="35" spans="1:5" ht="17.100000000000001" customHeight="1" x14ac:dyDescent="0.15">
      <c r="A35" s="23" t="s">
        <v>100</v>
      </c>
      <c r="B35" s="23"/>
      <c r="C35" s="23"/>
      <c r="D35" s="24" t="s">
        <v>12</v>
      </c>
      <c r="E35" s="25"/>
    </row>
    <row r="36" spans="1:5" ht="17.100000000000001" customHeight="1" x14ac:dyDescent="0.15">
      <c r="A36" s="23" t="s">
        <v>101</v>
      </c>
      <c r="B36" s="23"/>
      <c r="C36" s="23"/>
      <c r="D36" s="24" t="s">
        <v>12</v>
      </c>
      <c r="E36" s="25"/>
    </row>
    <row r="37" spans="1:5" ht="17.100000000000001" customHeight="1" x14ac:dyDescent="0.15">
      <c r="A37" s="23" t="s">
        <v>50</v>
      </c>
      <c r="B37" s="23"/>
      <c r="C37" s="23"/>
      <c r="D37" s="24" t="s">
        <v>12</v>
      </c>
      <c r="E37" s="25"/>
    </row>
    <row r="38" spans="1:5" ht="17.100000000000001" customHeight="1" x14ac:dyDescent="0.15">
      <c r="A38" s="23" t="s">
        <v>102</v>
      </c>
      <c r="B38" s="23"/>
      <c r="C38" s="23"/>
      <c r="D38" s="24">
        <v>10</v>
      </c>
      <c r="E38" s="25"/>
    </row>
    <row r="39" spans="1:5" ht="17.100000000000001" customHeight="1" x14ac:dyDescent="0.15">
      <c r="A39" s="23" t="s">
        <v>103</v>
      </c>
      <c r="B39" s="23"/>
      <c r="C39" s="23"/>
      <c r="D39" s="24">
        <v>10</v>
      </c>
      <c r="E39" s="25"/>
    </row>
    <row r="40" spans="1:5" ht="17.100000000000001" customHeight="1" x14ac:dyDescent="0.15">
      <c r="A40" s="23" t="s">
        <v>50</v>
      </c>
      <c r="B40" s="23"/>
      <c r="C40" s="23"/>
      <c r="D40" s="24" t="s">
        <v>12</v>
      </c>
      <c r="E40" s="25"/>
    </row>
    <row r="41" spans="1:5" ht="17.100000000000001" customHeight="1" x14ac:dyDescent="0.15">
      <c r="A41" s="26" t="s">
        <v>104</v>
      </c>
      <c r="B41" s="26"/>
      <c r="C41" s="26"/>
      <c r="D41" s="27">
        <v>3675</v>
      </c>
      <c r="E41" s="28"/>
    </row>
    <row r="42" spans="1:5" ht="17.100000000000001" customHeight="1" x14ac:dyDescent="0.15">
      <c r="A42" s="2"/>
      <c r="B42" s="2"/>
      <c r="C42" s="2"/>
      <c r="D42" s="2"/>
      <c r="E42" s="2"/>
    </row>
    <row r="43" spans="1:5" x14ac:dyDescent="0.15">
      <c r="A43" s="10"/>
    </row>
    <row r="44" spans="1:5" x14ac:dyDescent="0.15">
      <c r="A44" s="10"/>
    </row>
    <row r="45" spans="1:5" x14ac:dyDescent="0.15">
      <c r="A45" s="10"/>
    </row>
  </sheetData>
  <mergeCells count="75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40:C40"/>
    <mergeCell ref="D40:E40"/>
    <mergeCell ref="A41:C41"/>
    <mergeCell ref="D41:E41"/>
    <mergeCell ref="A37:C37"/>
    <mergeCell ref="D37:E37"/>
    <mergeCell ref="A38:C38"/>
    <mergeCell ref="D38:E38"/>
    <mergeCell ref="A39:C39"/>
    <mergeCell ref="D39:E39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/>
  </sheetViews>
  <sheetFormatPr defaultColWidth="8.875" defaultRowHeight="11.25" x14ac:dyDescent="0.15"/>
  <cols>
    <col min="1" max="1" width="30.875" style="11" customWidth="1"/>
    <col min="2" max="5" width="18.875" style="11" customWidth="1"/>
    <col min="6" max="6" width="18.875" style="11" hidden="1" customWidth="1"/>
    <col min="7" max="7" width="18.875" style="11" customWidth="1"/>
    <col min="8" max="16384" width="8.875" style="11"/>
  </cols>
  <sheetData>
    <row r="1" spans="1:5" ht="17.100000000000001" customHeight="1" x14ac:dyDescent="0.15">
      <c r="A1" s="15" t="s">
        <v>173</v>
      </c>
      <c r="E1" s="12" t="s">
        <v>105</v>
      </c>
    </row>
    <row r="2" spans="1:5" ht="21" x14ac:dyDescent="0.15">
      <c r="A2" s="20" t="s">
        <v>106</v>
      </c>
      <c r="B2" s="21"/>
      <c r="C2" s="21"/>
      <c r="D2" s="21"/>
      <c r="E2" s="21"/>
    </row>
    <row r="3" spans="1:5" ht="13.5" x14ac:dyDescent="0.15">
      <c r="A3" s="22" t="s">
        <v>75</v>
      </c>
      <c r="B3" s="21"/>
      <c r="C3" s="21"/>
      <c r="D3" s="21"/>
      <c r="E3" s="21"/>
    </row>
    <row r="4" spans="1:5" ht="13.5" x14ac:dyDescent="0.15">
      <c r="A4" s="22" t="s">
        <v>76</v>
      </c>
      <c r="B4" s="21"/>
      <c r="C4" s="21"/>
      <c r="D4" s="21"/>
      <c r="E4" s="21"/>
    </row>
    <row r="5" spans="1:5" ht="17.100000000000001" customHeight="1" x14ac:dyDescent="0.15">
      <c r="E5" s="9" t="s">
        <v>3</v>
      </c>
    </row>
    <row r="6" spans="1:5" ht="27" customHeight="1" x14ac:dyDescent="0.15">
      <c r="A6" s="4" t="s">
        <v>4</v>
      </c>
      <c r="B6" s="4" t="s">
        <v>107</v>
      </c>
      <c r="C6" s="4" t="s">
        <v>108</v>
      </c>
      <c r="D6" s="4" t="s">
        <v>109</v>
      </c>
      <c r="E6" s="4"/>
    </row>
    <row r="7" spans="1:5" ht="17.100000000000001" customHeight="1" x14ac:dyDescent="0.15">
      <c r="A7" s="1" t="s">
        <v>110</v>
      </c>
      <c r="B7" s="16">
        <f>SUM(C7:D7)</f>
        <v>4541.6664899999996</v>
      </c>
      <c r="C7" s="16">
        <v>9045.6664899999996</v>
      </c>
      <c r="D7" s="16">
        <v>-4504</v>
      </c>
      <c r="E7" s="8"/>
    </row>
    <row r="8" spans="1:5" ht="17.100000000000001" customHeight="1" x14ac:dyDescent="0.15">
      <c r="A8" s="3" t="s">
        <v>111</v>
      </c>
      <c r="B8" s="17">
        <v>-3675</v>
      </c>
      <c r="C8" s="18"/>
      <c r="D8" s="17">
        <v>-3675</v>
      </c>
      <c r="E8" s="5"/>
    </row>
    <row r="9" spans="1:5" ht="17.100000000000001" customHeight="1" x14ac:dyDescent="0.15">
      <c r="A9" s="3" t="s">
        <v>112</v>
      </c>
      <c r="B9" s="17">
        <v>4962</v>
      </c>
      <c r="C9" s="18"/>
      <c r="D9" s="17">
        <v>4962</v>
      </c>
      <c r="E9" s="5"/>
    </row>
    <row r="10" spans="1:5" ht="17.100000000000001" customHeight="1" x14ac:dyDescent="0.15">
      <c r="A10" s="3" t="s">
        <v>113</v>
      </c>
      <c r="B10" s="17">
        <v>3674</v>
      </c>
      <c r="C10" s="18"/>
      <c r="D10" s="17">
        <v>3674</v>
      </c>
      <c r="E10" s="5"/>
    </row>
    <row r="11" spans="1:5" ht="17.100000000000001" customHeight="1" x14ac:dyDescent="0.15">
      <c r="A11" s="3" t="s">
        <v>114</v>
      </c>
      <c r="B11" s="17">
        <v>1288</v>
      </c>
      <c r="C11" s="18"/>
      <c r="D11" s="17">
        <v>1288</v>
      </c>
      <c r="E11" s="5"/>
    </row>
    <row r="12" spans="1:5" ht="17.100000000000001" customHeight="1" x14ac:dyDescent="0.15">
      <c r="A12" s="1" t="s">
        <v>115</v>
      </c>
      <c r="B12" s="16">
        <v>1287</v>
      </c>
      <c r="C12" s="19"/>
      <c r="D12" s="16">
        <v>1287</v>
      </c>
      <c r="E12" s="8"/>
    </row>
    <row r="13" spans="1:5" ht="17.100000000000001" customHeight="1" x14ac:dyDescent="0.15">
      <c r="A13" s="3" t="s">
        <v>116</v>
      </c>
      <c r="B13" s="18"/>
      <c r="C13" s="17">
        <v>290</v>
      </c>
      <c r="D13" s="17">
        <v>-290</v>
      </c>
      <c r="E13" s="5"/>
    </row>
    <row r="14" spans="1:5" ht="17.100000000000001" customHeight="1" x14ac:dyDescent="0.15">
      <c r="A14" s="3" t="s">
        <v>117</v>
      </c>
      <c r="B14" s="18"/>
      <c r="C14" s="17">
        <v>1553</v>
      </c>
      <c r="D14" s="17">
        <v>-1553</v>
      </c>
      <c r="E14" s="5"/>
    </row>
    <row r="15" spans="1:5" ht="17.100000000000001" customHeight="1" x14ac:dyDescent="0.15">
      <c r="A15" s="3" t="s">
        <v>118</v>
      </c>
      <c r="B15" s="18"/>
      <c r="C15" s="17">
        <v>-1439</v>
      </c>
      <c r="D15" s="17">
        <v>1439</v>
      </c>
      <c r="E15" s="5"/>
    </row>
    <row r="16" spans="1:5" ht="17.100000000000001" customHeight="1" x14ac:dyDescent="0.15">
      <c r="A16" s="3" t="s">
        <v>119</v>
      </c>
      <c r="B16" s="18"/>
      <c r="C16" s="17">
        <v>247</v>
      </c>
      <c r="D16" s="17">
        <v>-247</v>
      </c>
      <c r="E16" s="5"/>
    </row>
    <row r="17" spans="1:6" ht="17.100000000000001" customHeight="1" x14ac:dyDescent="0.15">
      <c r="A17" s="3" t="s">
        <v>120</v>
      </c>
      <c r="B17" s="18"/>
      <c r="C17" s="17">
        <v>-72</v>
      </c>
      <c r="D17" s="17">
        <v>72</v>
      </c>
      <c r="E17" s="5"/>
    </row>
    <row r="18" spans="1:6" ht="17.100000000000001" customHeight="1" x14ac:dyDescent="0.15">
      <c r="A18" s="3" t="s">
        <v>121</v>
      </c>
      <c r="B18" s="17" t="s">
        <v>12</v>
      </c>
      <c r="C18" s="17" t="s">
        <v>12</v>
      </c>
      <c r="D18" s="18"/>
      <c r="E18" s="5"/>
    </row>
    <row r="19" spans="1:6" ht="17.100000000000001" customHeight="1" x14ac:dyDescent="0.15">
      <c r="A19" s="3" t="s">
        <v>122</v>
      </c>
      <c r="B19" s="17">
        <v>355</v>
      </c>
      <c r="C19" s="17">
        <v>355</v>
      </c>
      <c r="D19" s="18"/>
      <c r="E19" s="5"/>
    </row>
    <row r="20" spans="1:6" ht="17.100000000000001" customHeight="1" x14ac:dyDescent="0.15">
      <c r="A20" s="3" t="s">
        <v>123</v>
      </c>
      <c r="B20" s="17" t="s">
        <v>12</v>
      </c>
      <c r="C20" s="17" t="s">
        <v>12</v>
      </c>
      <c r="D20" s="17" t="s">
        <v>12</v>
      </c>
      <c r="E20" s="5"/>
    </row>
    <row r="21" spans="1:6" ht="17.100000000000001" customHeight="1" x14ac:dyDescent="0.15">
      <c r="A21" s="1" t="s">
        <v>124</v>
      </c>
      <c r="B21" s="16">
        <v>1641</v>
      </c>
      <c r="C21" s="16">
        <v>644</v>
      </c>
      <c r="D21" s="16">
        <v>997</v>
      </c>
      <c r="E21" s="8"/>
    </row>
    <row r="22" spans="1:6" ht="17.100000000000001" customHeight="1" x14ac:dyDescent="0.15">
      <c r="A22" s="1" t="s">
        <v>125</v>
      </c>
      <c r="B22" s="16">
        <f>B7+B21+1</f>
        <v>6183.6664899999996</v>
      </c>
      <c r="C22" s="16">
        <f>C7+C21</f>
        <v>9689.6664899999996</v>
      </c>
      <c r="D22" s="16">
        <f t="shared" ref="D22" si="0">D7+D21</f>
        <v>-3507</v>
      </c>
      <c r="E22" s="8"/>
      <c r="F22" s="13">
        <f>B22-C22-D22</f>
        <v>1</v>
      </c>
    </row>
    <row r="23" spans="1:6" ht="17.100000000000001" hidden="1" customHeight="1" x14ac:dyDescent="0.15">
      <c r="A23" s="2"/>
      <c r="B23" s="14">
        <f>B22-'貸借対照表(BS)'!E61</f>
        <v>-0.33351000000038766</v>
      </c>
      <c r="C23" s="14">
        <f>C22-'貸借対照表(BS)'!E24</f>
        <v>-0.33351000000038766</v>
      </c>
      <c r="D23" s="14">
        <f>D22-'貸借対照表(BS)'!E25</f>
        <v>0</v>
      </c>
      <c r="E23" s="2"/>
    </row>
    <row r="24" spans="1:6" x14ac:dyDescent="0.15">
      <c r="A24" s="10"/>
    </row>
    <row r="25" spans="1:6" x14ac:dyDescent="0.15">
      <c r="A25" s="10"/>
    </row>
    <row r="26" spans="1:6" x14ac:dyDescent="0.15">
      <c r="A26" s="10"/>
    </row>
  </sheetData>
  <mergeCells count="3">
    <mergeCell ref="A2:E2"/>
    <mergeCell ref="A3:E3"/>
    <mergeCell ref="A4:E4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workbookViewId="0"/>
  </sheetViews>
  <sheetFormatPr defaultColWidth="8.875" defaultRowHeight="11.25" x14ac:dyDescent="0.15"/>
  <cols>
    <col min="1" max="1" width="42.875" style="11" customWidth="1"/>
    <col min="2" max="3" width="8.875" style="11" hidden="1" customWidth="1"/>
    <col min="4" max="4" width="10.875" style="11" customWidth="1"/>
    <col min="5" max="5" width="15.875" style="11" customWidth="1"/>
    <col min="6" max="7" width="30.875" style="11" customWidth="1"/>
    <col min="8" max="16384" width="8.875" style="11"/>
  </cols>
  <sheetData>
    <row r="1" spans="1:5" ht="17.100000000000001" customHeight="1" x14ac:dyDescent="0.15">
      <c r="A1" s="15" t="s">
        <v>173</v>
      </c>
      <c r="E1" s="12" t="s">
        <v>126</v>
      </c>
    </row>
    <row r="2" spans="1:5" ht="21" x14ac:dyDescent="0.15">
      <c r="A2" s="20" t="s">
        <v>127</v>
      </c>
      <c r="B2" s="21"/>
      <c r="C2" s="21"/>
      <c r="D2" s="21"/>
      <c r="E2" s="21"/>
    </row>
    <row r="3" spans="1:5" ht="13.5" x14ac:dyDescent="0.15">
      <c r="A3" s="22" t="s">
        <v>75</v>
      </c>
      <c r="B3" s="21"/>
      <c r="C3" s="21"/>
      <c r="D3" s="21"/>
      <c r="E3" s="21"/>
    </row>
    <row r="4" spans="1:5" ht="13.5" x14ac:dyDescent="0.15">
      <c r="A4" s="22" t="s">
        <v>76</v>
      </c>
      <c r="B4" s="21"/>
      <c r="C4" s="21"/>
      <c r="D4" s="21"/>
      <c r="E4" s="21"/>
    </row>
    <row r="5" spans="1:5" ht="17.100000000000001" customHeight="1" x14ac:dyDescent="0.15">
      <c r="E5" s="9" t="s">
        <v>3</v>
      </c>
    </row>
    <row r="6" spans="1:5" ht="27" customHeight="1" x14ac:dyDescent="0.15">
      <c r="A6" s="29" t="s">
        <v>4</v>
      </c>
      <c r="B6" s="29"/>
      <c r="C6" s="29"/>
      <c r="D6" s="29" t="s">
        <v>5</v>
      </c>
      <c r="E6" s="29"/>
    </row>
    <row r="7" spans="1:5" ht="17.100000000000001" customHeight="1" x14ac:dyDescent="0.15">
      <c r="A7" s="23" t="s">
        <v>128</v>
      </c>
      <c r="B7" s="23"/>
      <c r="C7" s="23"/>
      <c r="D7" s="25"/>
      <c r="E7" s="25"/>
    </row>
    <row r="8" spans="1:5" ht="17.100000000000001" customHeight="1" x14ac:dyDescent="0.15">
      <c r="A8" s="23" t="s">
        <v>129</v>
      </c>
      <c r="B8" s="23"/>
      <c r="C8" s="23"/>
      <c r="D8" s="24">
        <v>4748</v>
      </c>
      <c r="E8" s="25"/>
    </row>
    <row r="9" spans="1:5" ht="17.100000000000001" customHeight="1" x14ac:dyDescent="0.15">
      <c r="A9" s="23" t="s">
        <v>130</v>
      </c>
      <c r="B9" s="23"/>
      <c r="C9" s="23"/>
      <c r="D9" s="24">
        <v>1494</v>
      </c>
      <c r="E9" s="25"/>
    </row>
    <row r="10" spans="1:5" ht="17.100000000000001" customHeight="1" x14ac:dyDescent="0.15">
      <c r="A10" s="23" t="s">
        <v>131</v>
      </c>
      <c r="B10" s="23"/>
      <c r="C10" s="23"/>
      <c r="D10" s="24">
        <v>746</v>
      </c>
      <c r="E10" s="25"/>
    </row>
    <row r="11" spans="1:5" ht="17.100000000000001" customHeight="1" x14ac:dyDescent="0.15">
      <c r="A11" s="23" t="s">
        <v>132</v>
      </c>
      <c r="B11" s="23"/>
      <c r="C11" s="23"/>
      <c r="D11" s="24">
        <v>664</v>
      </c>
      <c r="E11" s="25"/>
    </row>
    <row r="12" spans="1:5" ht="17.100000000000001" customHeight="1" x14ac:dyDescent="0.15">
      <c r="A12" s="23" t="s">
        <v>133</v>
      </c>
      <c r="B12" s="23"/>
      <c r="C12" s="23"/>
      <c r="D12" s="24">
        <v>42</v>
      </c>
      <c r="E12" s="25"/>
    </row>
    <row r="13" spans="1:5" ht="17.100000000000001" customHeight="1" x14ac:dyDescent="0.15">
      <c r="A13" s="23" t="s">
        <v>134</v>
      </c>
      <c r="B13" s="23"/>
      <c r="C13" s="23"/>
      <c r="D13" s="24">
        <v>42</v>
      </c>
      <c r="E13" s="25"/>
    </row>
    <row r="14" spans="1:5" ht="17.100000000000001" customHeight="1" x14ac:dyDescent="0.15">
      <c r="A14" s="23" t="s">
        <v>135</v>
      </c>
      <c r="B14" s="23"/>
      <c r="C14" s="23"/>
      <c r="D14" s="24">
        <v>3254</v>
      </c>
      <c r="E14" s="25"/>
    </row>
    <row r="15" spans="1:5" ht="17.100000000000001" customHeight="1" x14ac:dyDescent="0.15">
      <c r="A15" s="23" t="s">
        <v>136</v>
      </c>
      <c r="B15" s="23"/>
      <c r="C15" s="23"/>
      <c r="D15" s="24">
        <v>2737</v>
      </c>
      <c r="E15" s="25"/>
    </row>
    <row r="16" spans="1:5" ht="17.100000000000001" customHeight="1" x14ac:dyDescent="0.15">
      <c r="A16" s="23" t="s">
        <v>137</v>
      </c>
      <c r="B16" s="23"/>
      <c r="C16" s="23"/>
      <c r="D16" s="24">
        <v>401</v>
      </c>
      <c r="E16" s="25"/>
    </row>
    <row r="17" spans="1:5" ht="17.100000000000001" customHeight="1" x14ac:dyDescent="0.15">
      <c r="A17" s="23" t="s">
        <v>138</v>
      </c>
      <c r="B17" s="23"/>
      <c r="C17" s="23"/>
      <c r="D17" s="24">
        <v>96</v>
      </c>
      <c r="E17" s="25"/>
    </row>
    <row r="18" spans="1:5" ht="17.100000000000001" customHeight="1" x14ac:dyDescent="0.15">
      <c r="A18" s="23" t="s">
        <v>134</v>
      </c>
      <c r="B18" s="23"/>
      <c r="C18" s="23"/>
      <c r="D18" s="24">
        <v>20</v>
      </c>
      <c r="E18" s="25"/>
    </row>
    <row r="19" spans="1:5" ht="17.100000000000001" customHeight="1" x14ac:dyDescent="0.15">
      <c r="A19" s="23" t="s">
        <v>139</v>
      </c>
      <c r="B19" s="23"/>
      <c r="C19" s="23"/>
      <c r="D19" s="24">
        <v>4981</v>
      </c>
      <c r="E19" s="25"/>
    </row>
    <row r="20" spans="1:5" ht="17.100000000000001" customHeight="1" x14ac:dyDescent="0.15">
      <c r="A20" s="23" t="s">
        <v>140</v>
      </c>
      <c r="B20" s="23"/>
      <c r="C20" s="23"/>
      <c r="D20" s="24">
        <v>3670</v>
      </c>
      <c r="E20" s="25"/>
    </row>
    <row r="21" spans="1:5" ht="17.100000000000001" customHeight="1" x14ac:dyDescent="0.15">
      <c r="A21" s="23" t="s">
        <v>141</v>
      </c>
      <c r="B21" s="23"/>
      <c r="C21" s="23"/>
      <c r="D21" s="24">
        <v>1168</v>
      </c>
      <c r="E21" s="25"/>
    </row>
    <row r="22" spans="1:5" ht="17.100000000000001" customHeight="1" x14ac:dyDescent="0.15">
      <c r="A22" s="23" t="s">
        <v>142</v>
      </c>
      <c r="B22" s="23"/>
      <c r="C22" s="23"/>
      <c r="D22" s="24">
        <v>51</v>
      </c>
      <c r="E22" s="25"/>
    </row>
    <row r="23" spans="1:5" ht="17.100000000000001" customHeight="1" x14ac:dyDescent="0.15">
      <c r="A23" s="23" t="s">
        <v>143</v>
      </c>
      <c r="B23" s="23"/>
      <c r="C23" s="23"/>
      <c r="D23" s="24">
        <v>92</v>
      </c>
      <c r="E23" s="25"/>
    </row>
    <row r="24" spans="1:5" ht="17.100000000000001" customHeight="1" x14ac:dyDescent="0.15">
      <c r="A24" s="23" t="s">
        <v>144</v>
      </c>
      <c r="B24" s="23"/>
      <c r="C24" s="23"/>
      <c r="D24" s="24" t="s">
        <v>12</v>
      </c>
      <c r="E24" s="25"/>
    </row>
    <row r="25" spans="1:5" ht="17.100000000000001" customHeight="1" x14ac:dyDescent="0.15">
      <c r="A25" s="23" t="s">
        <v>145</v>
      </c>
      <c r="B25" s="23"/>
      <c r="C25" s="23"/>
      <c r="D25" s="24" t="s">
        <v>12</v>
      </c>
      <c r="E25" s="25"/>
    </row>
    <row r="26" spans="1:5" ht="17.100000000000001" customHeight="1" x14ac:dyDescent="0.15">
      <c r="A26" s="23" t="s">
        <v>146</v>
      </c>
      <c r="B26" s="23"/>
      <c r="C26" s="23"/>
      <c r="D26" s="24" t="s">
        <v>12</v>
      </c>
      <c r="E26" s="25"/>
    </row>
    <row r="27" spans="1:5" ht="17.100000000000001" customHeight="1" x14ac:dyDescent="0.15">
      <c r="A27" s="23" t="s">
        <v>147</v>
      </c>
      <c r="B27" s="23"/>
      <c r="C27" s="23"/>
      <c r="D27" s="24" t="s">
        <v>12</v>
      </c>
      <c r="E27" s="25"/>
    </row>
    <row r="28" spans="1:5" ht="17.100000000000001" customHeight="1" x14ac:dyDescent="0.15">
      <c r="A28" s="26" t="s">
        <v>148</v>
      </c>
      <c r="B28" s="26"/>
      <c r="C28" s="26"/>
      <c r="D28" s="27">
        <v>233</v>
      </c>
      <c r="E28" s="28"/>
    </row>
    <row r="29" spans="1:5" ht="17.100000000000001" customHeight="1" x14ac:dyDescent="0.15">
      <c r="A29" s="23" t="s">
        <v>149</v>
      </c>
      <c r="B29" s="23"/>
      <c r="C29" s="23"/>
      <c r="D29" s="25"/>
      <c r="E29" s="25"/>
    </row>
    <row r="30" spans="1:5" ht="17.100000000000001" customHeight="1" x14ac:dyDescent="0.15">
      <c r="A30" s="23" t="s">
        <v>150</v>
      </c>
      <c r="B30" s="23"/>
      <c r="C30" s="23"/>
      <c r="D30" s="24">
        <v>460</v>
      </c>
      <c r="E30" s="25"/>
    </row>
    <row r="31" spans="1:5" ht="17.100000000000001" customHeight="1" x14ac:dyDescent="0.15">
      <c r="A31" s="23" t="s">
        <v>151</v>
      </c>
      <c r="B31" s="23"/>
      <c r="C31" s="23"/>
      <c r="D31" s="24">
        <v>275</v>
      </c>
      <c r="E31" s="25"/>
    </row>
    <row r="32" spans="1:5" ht="17.100000000000001" customHeight="1" x14ac:dyDescent="0.15">
      <c r="A32" s="23" t="s">
        <v>152</v>
      </c>
      <c r="B32" s="23"/>
      <c r="C32" s="23"/>
      <c r="D32" s="24">
        <v>185</v>
      </c>
      <c r="E32" s="25"/>
    </row>
    <row r="33" spans="1:5" ht="17.100000000000001" customHeight="1" x14ac:dyDescent="0.15">
      <c r="A33" s="23" t="s">
        <v>153</v>
      </c>
      <c r="B33" s="23"/>
      <c r="C33" s="23"/>
      <c r="D33" s="24" t="s">
        <v>12</v>
      </c>
      <c r="E33" s="25"/>
    </row>
    <row r="34" spans="1:5" ht="17.100000000000001" customHeight="1" x14ac:dyDescent="0.15">
      <c r="A34" s="23" t="s">
        <v>154</v>
      </c>
      <c r="B34" s="23"/>
      <c r="C34" s="23"/>
      <c r="D34" s="24" t="s">
        <v>12</v>
      </c>
      <c r="E34" s="25"/>
    </row>
    <row r="35" spans="1:5" ht="17.100000000000001" customHeight="1" x14ac:dyDescent="0.15">
      <c r="A35" s="23" t="s">
        <v>146</v>
      </c>
      <c r="B35" s="23"/>
      <c r="C35" s="23"/>
      <c r="D35" s="24" t="s">
        <v>12</v>
      </c>
      <c r="E35" s="25"/>
    </row>
    <row r="36" spans="1:5" ht="17.100000000000001" customHeight="1" x14ac:dyDescent="0.15">
      <c r="A36" s="23" t="s">
        <v>155</v>
      </c>
      <c r="B36" s="23"/>
      <c r="C36" s="23"/>
      <c r="D36" s="24">
        <v>161</v>
      </c>
      <c r="E36" s="25"/>
    </row>
    <row r="37" spans="1:5" ht="17.100000000000001" customHeight="1" x14ac:dyDescent="0.15">
      <c r="A37" s="23" t="s">
        <v>141</v>
      </c>
      <c r="B37" s="23"/>
      <c r="C37" s="23"/>
      <c r="D37" s="24">
        <v>120</v>
      </c>
      <c r="E37" s="25"/>
    </row>
    <row r="38" spans="1:5" ht="17.100000000000001" customHeight="1" x14ac:dyDescent="0.15">
      <c r="A38" s="23" t="s">
        <v>156</v>
      </c>
      <c r="B38" s="23"/>
      <c r="C38" s="23"/>
      <c r="D38" s="24">
        <v>20</v>
      </c>
      <c r="E38" s="25"/>
    </row>
    <row r="39" spans="1:5" ht="17.100000000000001" customHeight="1" x14ac:dyDescent="0.15">
      <c r="A39" s="23" t="s">
        <v>157</v>
      </c>
      <c r="B39" s="23"/>
      <c r="C39" s="23"/>
      <c r="D39" s="24">
        <v>10</v>
      </c>
      <c r="E39" s="25"/>
    </row>
    <row r="40" spans="1:5" ht="17.100000000000001" customHeight="1" x14ac:dyDescent="0.15">
      <c r="A40" s="23" t="s">
        <v>158</v>
      </c>
      <c r="B40" s="23"/>
      <c r="C40" s="23"/>
      <c r="D40" s="24">
        <v>11</v>
      </c>
      <c r="E40" s="25"/>
    </row>
    <row r="41" spans="1:5" ht="17.100000000000001" customHeight="1" x14ac:dyDescent="0.15">
      <c r="A41" s="23" t="s">
        <v>143</v>
      </c>
      <c r="B41" s="23"/>
      <c r="C41" s="23"/>
      <c r="D41" s="24" t="s">
        <v>12</v>
      </c>
      <c r="E41" s="25"/>
    </row>
    <row r="42" spans="1:5" ht="17.100000000000001" customHeight="1" x14ac:dyDescent="0.15">
      <c r="A42" s="26" t="s">
        <v>159</v>
      </c>
      <c r="B42" s="26"/>
      <c r="C42" s="26"/>
      <c r="D42" s="27">
        <v>-299</v>
      </c>
      <c r="E42" s="28"/>
    </row>
    <row r="43" spans="1:5" ht="17.100000000000001" customHeight="1" x14ac:dyDescent="0.15">
      <c r="A43" s="23" t="s">
        <v>160</v>
      </c>
      <c r="B43" s="23"/>
      <c r="C43" s="23"/>
      <c r="D43" s="25"/>
      <c r="E43" s="25"/>
    </row>
    <row r="44" spans="1:5" ht="17.100000000000001" customHeight="1" x14ac:dyDescent="0.15">
      <c r="A44" s="23" t="s">
        <v>161</v>
      </c>
      <c r="B44" s="23"/>
      <c r="C44" s="23"/>
      <c r="D44" s="24">
        <v>258</v>
      </c>
      <c r="E44" s="25"/>
    </row>
    <row r="45" spans="1:5" ht="17.100000000000001" customHeight="1" x14ac:dyDescent="0.15">
      <c r="A45" s="23" t="s">
        <v>162</v>
      </c>
      <c r="B45" s="23"/>
      <c r="C45" s="23"/>
      <c r="D45" s="24">
        <v>258</v>
      </c>
      <c r="E45" s="25"/>
    </row>
    <row r="46" spans="1:5" ht="17.100000000000001" customHeight="1" x14ac:dyDescent="0.15">
      <c r="A46" s="23" t="s">
        <v>146</v>
      </c>
      <c r="B46" s="23"/>
      <c r="C46" s="23"/>
      <c r="D46" s="24" t="s">
        <v>12</v>
      </c>
      <c r="E46" s="25"/>
    </row>
    <row r="47" spans="1:5" ht="17.100000000000001" customHeight="1" x14ac:dyDescent="0.15">
      <c r="A47" s="23" t="s">
        <v>163</v>
      </c>
      <c r="B47" s="23"/>
      <c r="C47" s="23"/>
      <c r="D47" s="24">
        <v>238</v>
      </c>
      <c r="E47" s="25"/>
    </row>
    <row r="48" spans="1:5" ht="17.100000000000001" customHeight="1" x14ac:dyDescent="0.15">
      <c r="A48" s="23" t="s">
        <v>164</v>
      </c>
      <c r="B48" s="23"/>
      <c r="C48" s="23"/>
      <c r="D48" s="24">
        <v>238</v>
      </c>
      <c r="E48" s="25"/>
    </row>
    <row r="49" spans="1:5" ht="17.100000000000001" customHeight="1" x14ac:dyDescent="0.15">
      <c r="A49" s="23" t="s">
        <v>143</v>
      </c>
      <c r="B49" s="23"/>
      <c r="C49" s="23"/>
      <c r="D49" s="24" t="s">
        <v>12</v>
      </c>
      <c r="E49" s="25"/>
    </row>
    <row r="50" spans="1:5" ht="17.100000000000001" customHeight="1" x14ac:dyDescent="0.15">
      <c r="A50" s="26" t="s">
        <v>165</v>
      </c>
      <c r="B50" s="26"/>
      <c r="C50" s="26"/>
      <c r="D50" s="27">
        <v>-21</v>
      </c>
      <c r="E50" s="28"/>
    </row>
    <row r="51" spans="1:5" ht="17.100000000000001" customHeight="1" x14ac:dyDescent="0.15">
      <c r="A51" s="26" t="s">
        <v>166</v>
      </c>
      <c r="B51" s="26"/>
      <c r="C51" s="26"/>
      <c r="D51" s="27">
        <v>-86</v>
      </c>
      <c r="E51" s="28"/>
    </row>
    <row r="52" spans="1:5" ht="17.100000000000001" customHeight="1" x14ac:dyDescent="0.15">
      <c r="A52" s="26" t="s">
        <v>167</v>
      </c>
      <c r="B52" s="26"/>
      <c r="C52" s="26"/>
      <c r="D52" s="27">
        <v>471</v>
      </c>
      <c r="E52" s="28"/>
    </row>
    <row r="53" spans="1:5" ht="17.100000000000001" customHeight="1" x14ac:dyDescent="0.15">
      <c r="A53" s="26" t="s">
        <v>168</v>
      </c>
      <c r="B53" s="26"/>
      <c r="C53" s="26"/>
      <c r="D53" s="27">
        <v>385</v>
      </c>
      <c r="E53" s="28"/>
    </row>
    <row r="55" spans="1:5" ht="17.100000000000001" customHeight="1" x14ac:dyDescent="0.15">
      <c r="A55" s="26" t="s">
        <v>169</v>
      </c>
      <c r="B55" s="26"/>
      <c r="C55" s="26"/>
      <c r="D55" s="27">
        <v>25</v>
      </c>
      <c r="E55" s="28"/>
    </row>
    <row r="56" spans="1:5" ht="17.100000000000001" customHeight="1" x14ac:dyDescent="0.15">
      <c r="A56" s="26" t="s">
        <v>170</v>
      </c>
      <c r="B56" s="26"/>
      <c r="C56" s="26"/>
      <c r="D56" s="27">
        <v>0</v>
      </c>
      <c r="E56" s="28"/>
    </row>
    <row r="57" spans="1:5" ht="17.100000000000001" customHeight="1" x14ac:dyDescent="0.15">
      <c r="A57" s="26" t="s">
        <v>171</v>
      </c>
      <c r="B57" s="26"/>
      <c r="C57" s="26"/>
      <c r="D57" s="27">
        <v>25</v>
      </c>
      <c r="E57" s="28"/>
    </row>
    <row r="58" spans="1:5" ht="17.100000000000001" customHeight="1" x14ac:dyDescent="0.15">
      <c r="A58" s="26" t="s">
        <v>172</v>
      </c>
      <c r="B58" s="26"/>
      <c r="C58" s="26"/>
      <c r="D58" s="27">
        <v>410</v>
      </c>
      <c r="E58" s="28"/>
    </row>
    <row r="59" spans="1:5" ht="17.100000000000001" customHeight="1" x14ac:dyDescent="0.15">
      <c r="A59" s="2"/>
      <c r="B59" s="2"/>
      <c r="C59" s="2"/>
      <c r="D59" s="2"/>
      <c r="E59" s="2"/>
    </row>
    <row r="60" spans="1:5" x14ac:dyDescent="0.15">
      <c r="A60" s="10"/>
    </row>
    <row r="61" spans="1:5" x14ac:dyDescent="0.15">
      <c r="A61" s="10"/>
    </row>
    <row r="62" spans="1:5" x14ac:dyDescent="0.15">
      <c r="A62" s="10"/>
    </row>
  </sheetData>
  <mergeCells count="107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丸山　貴弘</cp:lastModifiedBy>
  <dcterms:modified xsi:type="dcterms:W3CDTF">2018-03-29T09:42:52Z</dcterms:modified>
</cp:coreProperties>
</file>